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0" windowWidth="15480" windowHeight="10860" firstSheet="1" activeTab="1"/>
  </bookViews>
  <sheets>
    <sheet name="Лист1" sheetId="1" state="hidden" r:id="rId1"/>
    <sheet name="2019 план" sheetId="2" r:id="rId2"/>
  </sheets>
  <definedNames/>
  <calcPr fullCalcOnLoad="1"/>
</workbook>
</file>

<file path=xl/sharedStrings.xml><?xml version="1.0" encoding="utf-8"?>
<sst xmlns="http://schemas.openxmlformats.org/spreadsheetml/2006/main" count="106" uniqueCount="101">
  <si>
    <t>Наименование статей</t>
  </si>
  <si>
    <t>План</t>
  </si>
  <si>
    <t>Доходы</t>
  </si>
  <si>
    <t>Дотация</t>
  </si>
  <si>
    <t>Субвенции из краевого бюджета на реализацию государственных и иных полномочий , всего :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</si>
  <si>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</si>
  <si>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</si>
  <si>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</si>
  <si>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</si>
  <si>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</si>
  <si>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</si>
  <si>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</si>
  <si>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</si>
  <si>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</si>
  <si>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</si>
  <si>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</si>
  <si>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</si>
  <si>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</si>
  <si>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</si>
  <si>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</si>
  <si>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</si>
  <si>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</si>
  <si>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</si>
  <si>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</si>
  <si>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</si>
  <si>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</si>
  <si>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</si>
  <si>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</si>
  <si>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</si>
  <si>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Субсидии на организацию питания учащихся</t>
  </si>
  <si>
    <t>Функционирование законодательных органов и органов местного самоуправл.</t>
  </si>
  <si>
    <t>Обслуживание государственного и муниципального долга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</si>
  <si>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</si>
  <si>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</si>
  <si>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</si>
  <si>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</si>
  <si>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Субсидии из краевого бюджета всего</t>
  </si>
  <si>
    <t>Физическая культура и спорт</t>
  </si>
  <si>
    <t>Средства массовой информации</t>
  </si>
  <si>
    <t>Дотация на сбалансированность</t>
  </si>
  <si>
    <t>Субсидии на кап.ремонт зданий муниц.общеобразовательных учрежденийц</t>
  </si>
  <si>
    <t>Межбюдж.трансферты на  проведения мероприятий по подключению общедоступных библиотек РФ к сети Интернет</t>
  </si>
  <si>
    <t>Субвенция на проведение Всеросийской сельсхохозяйственной переписи в 2016 году</t>
  </si>
  <si>
    <t>Субсидиина государственную поддержку малого и среднего предпринимательства</t>
  </si>
  <si>
    <t>Заместитель главы администрации -  начальник финансового управления                                                     С.Л. Черных</t>
  </si>
  <si>
    <t xml:space="preserve"> </t>
  </si>
  <si>
    <t>Субсидии на  обеспечение мероприятий по модернизации систем коммун.инфраструктуры за счет средств, поступивших от гос.корпорации Фонда содействия реформирования ЖКХ</t>
  </si>
  <si>
    <t>Дефицит бюджета</t>
  </si>
  <si>
    <t>Субсидии бюджетам городских округов на строительство и реконструкцию (модернизацию) объектов питьевого водоснабжения</t>
  </si>
  <si>
    <t>Прочие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дорожного фонда Приморского края на 2019 год</t>
  </si>
  <si>
    <t>Прочие субсидии на строительство, реконструкцию зданий (в том числе проектно-изыскательские работы) муниципальных образований, реализующих основную общеобразовательную программу дошкольного образования на 2019 год</t>
  </si>
  <si>
    <t>в том числе:</t>
  </si>
  <si>
    <t>Налоговые и неналоговые доходы</t>
  </si>
  <si>
    <t>Налог на доходы физических лиц</t>
  </si>
  <si>
    <t>Акцизы</t>
  </si>
  <si>
    <t>Налоги на совокупный доход</t>
  </si>
  <si>
    <t>Налоги на имущество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</si>
  <si>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</si>
  <si>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</si>
  <si>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</si>
  <si>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</si>
  <si>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</t>
  </si>
  <si>
    <t>Прочие неналоговые доходы</t>
  </si>
  <si>
    <t>Сведения об общем объеме доходов, расходов, дефиците   бюджета Арсеньевского городского округа 
на 2020 год и плановый период 2021-2022 годы</t>
  </si>
  <si>
    <t>/руб./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</si>
  <si>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</si>
  <si>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Субсидии бюджетам городских округов на реализацию мероприятийгосударственной программы РФ "Доступная среда" на 2120-2021 годы на 2020 год</t>
  </si>
  <si>
    <t>Субсидии бюджетам муниципальных образований Приморского края на создание новых мест  в образовательных организациях различных типов для реализации дополнительных общеразвивающих программ всех направленностей на 2020 год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</si>
  <si>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 на 2020 год</t>
  </si>
  <si>
    <t>Субсидии бюджетам городских округов на поддержку государственных программ субъектов РФ и муниципальных программ формирования современной городской среды</t>
  </si>
  <si>
    <t>Прочие субсидии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на 2020 год</t>
  </si>
  <si>
    <t>Субсидии на реализацию мероприятий муниципальных программ (подпрограмм) развития малого и среднего предпринимательства в рамках национального проекта "Малое и среднен предпринимательство и поддержка индидуальной предпринимательской инициативы на 2020 год</t>
  </si>
  <si>
    <t>Субсидия бюджетам городских округов на поддержку муниципальных программ по благоустройству территорий муниципальных образований Приморского края на 2020 год</t>
  </si>
  <si>
    <t>Прочие субсидии на комплектование книжных фондов и обеспечение информационно-техническим оборудованием библиотек на 2020 год</t>
  </si>
  <si>
    <t>Прочие субсидии бюджетам городских округов на капитальный ремонт зданий муниципальных общеобразовательных учреждений Приморского края на 2020 год</t>
  </si>
  <si>
    <t>Прочие субсидии бюджетам городских округов на обеспечение земельных участков, предоставленных на бесплатной основе гражданам, имеющих трех и более детей, инженерной инфраструктурой в 2020 году</t>
  </si>
  <si>
    <t>Прочие субсидии на развитие спортивной инфраструктуры, находящейся в муниципальной собственности, на 2020 год</t>
  </si>
  <si>
    <t>Прочие субсидии бюджетам муниципальных образований Приморского края на капитальный ремонт зданий и благоустройство территорий муниципальных  образовательных организаций, оказывающих услуги дошкольного образования на 2020 год</t>
  </si>
  <si>
    <t>Прочие субсидии на мероприятия по энергосбережению и повышению энергетической эффективности систем коммунальной инфраструктуры Приморского края на 2020 год</t>
  </si>
  <si>
    <t>Прочие субсидии на обеспечение граждан твердым топливом на 2020 год</t>
  </si>
  <si>
    <t>Прочие субсидии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</si>
  <si>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Прочие субсидии бюджетам муниципальных образований на 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 на 2020 год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</si>
  <si>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общобразовательных организациях Приморского края на 2020 год</t>
  </si>
  <si>
    <t>Субвенции бюджетам  муниципальных образований Приморского края на  обеспечение государственных гарантий реализацииправ на получение общедоступного и бесплатного дошкольного образования в муниципальных дошкольных образовательных организациях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</si>
  <si>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городского округа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</si>
  <si>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Примоского края, на 2020 год</t>
  </si>
  <si>
    <t>Субвенции бюджетам муниципальных образований Приморского края на организацию и по обеспечение оздоровления и отдыха детей (за исключением организации отдыха детей в каникулярное время)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</si>
  <si>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комиссии по делам несовершеннолетних и защите их прав на 2020 год</t>
  </si>
  <si>
    <t>Субвенции бюджетам муниципальных образований Приморского края на осуществление государственных полномочий 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</si>
  <si>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</si>
  <si>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>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городского округа на 2020 год</t>
  </si>
  <si>
    <t>Субвенции бюджетам муниципальных образований Приморского края  на обеспечение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</si>
  <si>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</si>
  <si>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оставшихся без попечения родителей, на 2020 год.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</si>
  <si>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рпиравненных к ним местностей, на 2020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</si>
  <si>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животныыми без владельцев на 2020 год и ликвидации болезней животных, их лечению, отлову и содержанию безнадзорных животных, защите населения от болезней, общих для человека и животных)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</si>
  <si>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родительской платы, взимаемой с родителей (законных представителей) за  присмотр иуход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</si>
  <si>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 сирот и детей, оставшихся без попечения родителей, жилыми помещениями на 2020 год</t>
  </si>
  <si>
    <t>Субвенции для финансового обеспечения переданных исполнительно- распорядительным органам муниципальных образований Приморского кравя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</si>
  <si>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</si>
  <si>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 на 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</si>
</sst>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7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u val="single"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3" fontId="5" fillId="0" borderId="13" xfId="0" applyNumberFormat="1" applyFont="1" applyBorder="1" applyAlignment="1">
      <alignment/>
    </xf>
    <xf numFmtId="183" fontId="5" fillId="0" borderId="14" xfId="0" applyNumberFormat="1" applyFont="1" applyBorder="1" applyAlignment="1">
      <alignment/>
    </xf>
    <xf numFmtId="183" fontId="5" fillId="34" borderId="14" xfId="0" applyNumberFormat="1" applyFont="1" applyFill="1" applyBorder="1" applyAlignment="1">
      <alignment/>
    </xf>
    <xf numFmtId="183" fontId="7" fillId="34" borderId="14" xfId="0" applyNumberFormat="1" applyFont="1" applyFill="1" applyBorder="1" applyAlignment="1">
      <alignment/>
    </xf>
    <xf numFmtId="183" fontId="0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3" fontId="5" fillId="0" borderId="10" xfId="0" applyNumberFormat="1" applyFont="1" applyBorder="1" applyAlignment="1">
      <alignment/>
    </xf>
    <xf numFmtId="183" fontId="5" fillId="0" borderId="11" xfId="0" applyNumberFormat="1" applyFont="1" applyBorder="1" applyAlignment="1">
      <alignment/>
    </xf>
    <xf numFmtId="183" fontId="5" fillId="34" borderId="11" xfId="0" applyNumberFormat="1" applyFont="1" applyFill="1" applyBorder="1" applyAlignment="1">
      <alignment/>
    </xf>
    <xf numFmtId="183" fontId="7" fillId="34" borderId="11" xfId="0" applyNumberFormat="1" applyFont="1" applyFill="1" applyBorder="1" applyAlignment="1">
      <alignment/>
    </xf>
    <xf numFmtId="183" fontId="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4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4" fontId="5" fillId="34" borderId="11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29"/>
  <sheetViews>
    <sheetView showGridLines="0" tabSelected="1" zoomScalePageLayoutView="0" workbookViewId="0" topLeftCell="A1">
      <selection activeCell="B1" sqref="B1:E1"/>
    </sheetView>
  </sheetViews>
  <sheetFormatPr defaultColWidth="8.875" defaultRowHeight="12.75"/>
  <cols>
    <col min="1" max="1" width="8.875" style="1" customWidth="1"/>
    <col min="2" max="2" width="75.00390625" style="0" customWidth="1"/>
    <col min="3" max="3" width="19.875" style="0" customWidth="1"/>
    <col min="4" max="4" width="18.25390625" style="0" customWidth="1"/>
    <col min="5" max="5" width="16.00390625" style="0" customWidth="1"/>
    <col min="6" max="6" width="8.875" style="1" customWidth="1"/>
    <col min="7" max="7" width="6.75390625" style="1" customWidth="1"/>
    <col min="8" max="16384" width="8.875" style="1" customWidth="1"/>
  </cols>
  <sheetData>
    <row r="1" spans="2:5" s="5" customFormat="1" ht="39.75" customHeight="1">
      <c r="B1" s="67" t="s">
        <v>63</v>
      </c>
      <c r="C1" s="67"/>
      <c r="D1" s="67"/>
      <c r="E1" s="67"/>
    </row>
    <row r="2" spans="2:5" s="5" customFormat="1" ht="13.5" customHeight="1" thickBot="1">
      <c r="B2" s="10"/>
      <c r="C2" s="10"/>
      <c r="D2" s="10"/>
      <c r="E2" s="10"/>
    </row>
    <row r="3" spans="2:5" s="15" customFormat="1" ht="12.75" customHeight="1">
      <c r="B3" s="52" t="s">
        <v>0</v>
      </c>
      <c r="C3" s="25" t="s">
        <v>1</v>
      </c>
      <c r="D3" s="33" t="s">
        <v>1</v>
      </c>
      <c r="E3" s="33" t="s">
        <v>1</v>
      </c>
    </row>
    <row r="4" spans="2:5" s="15" customFormat="1" ht="9.75" customHeight="1">
      <c r="B4" s="53"/>
      <c r="C4" s="26">
        <v>2020</v>
      </c>
      <c r="D4" s="34">
        <v>2021</v>
      </c>
      <c r="E4" s="34">
        <v>2022</v>
      </c>
    </row>
    <row r="5" spans="2:5" s="15" customFormat="1" ht="12" thickBot="1">
      <c r="B5" s="54"/>
      <c r="C5" s="26" t="s">
        <v>64</v>
      </c>
      <c r="D5" s="34" t="s">
        <v>64</v>
      </c>
      <c r="E5" s="34" t="s">
        <v>64</v>
      </c>
    </row>
    <row r="6" spans="2:5" s="15" customFormat="1" ht="12" customHeight="1">
      <c r="B6" s="51">
        <v>3</v>
      </c>
      <c r="C6" s="16">
        <v>4</v>
      </c>
      <c r="D6" s="16">
        <v>4</v>
      </c>
      <c r="E6" s="16">
        <v>4</v>
      </c>
    </row>
    <row r="7" spans="2:6" s="3" customFormat="1" ht="12" customHeight="1">
      <c r="B7" s="8" t="s">
        <v>2</v>
      </c>
      <c r="C7" s="47"/>
      <c r="D7" s="19"/>
      <c r="E7" s="19"/>
      <c r="F7" s="4"/>
    </row>
    <row r="8" spans="2:5" s="5" customFormat="1" ht="11.25" customHeight="1">
      <c r="B8" s="44" t="s">
        <v>52</v>
      </c>
      <c r="C8" s="62">
        <v>716551000</v>
      </c>
      <c r="D8" s="64">
        <v>743005000</v>
      </c>
      <c r="E8" s="64">
        <v>735006000</v>
      </c>
    </row>
    <row r="9" spans="2:5" s="5" customFormat="1" ht="11.25" customHeight="1">
      <c r="B9" s="45" t="s">
        <v>53</v>
      </c>
      <c r="C9" s="62">
        <v>533437000</v>
      </c>
      <c r="D9" s="64">
        <v>602491000</v>
      </c>
      <c r="E9" s="64">
        <v>604092000</v>
      </c>
    </row>
    <row r="10" spans="2:5" s="5" customFormat="1" ht="11.25" customHeight="1">
      <c r="B10" s="45" t="s">
        <v>54</v>
      </c>
      <c r="C10" s="62">
        <v>13981000</v>
      </c>
      <c r="D10" s="64">
        <v>13981000</v>
      </c>
      <c r="E10" s="64">
        <v>13981000</v>
      </c>
    </row>
    <row r="11" spans="2:5" s="5" customFormat="1" ht="11.25" customHeight="1">
      <c r="B11" s="45" t="s">
        <v>55</v>
      </c>
      <c r="C11" s="62">
        <v>42370000</v>
      </c>
      <c r="D11" s="64">
        <v>10370000</v>
      </c>
      <c r="E11" s="64">
        <v>1370000</v>
      </c>
    </row>
    <row r="12" spans="2:5" s="5" customFormat="1" ht="11.25" customHeight="1">
      <c r="B12" s="45" t="s">
        <v>56</v>
      </c>
      <c r="C12" s="62">
        <v>49500000</v>
      </c>
      <c r="D12" s="64">
        <v>59500000</v>
      </c>
      <c r="E12" s="64">
        <v>59500000</v>
      </c>
    </row>
    <row r="13" spans="2:5" s="5" customFormat="1" ht="11.25" customHeight="1">
      <c r="B13" s="45" t="s">
        <v>57</v>
      </c>
      <c r="C13" s="62">
        <v>6400000</v>
      </c>
      <c r="D13" s="64">
        <v>6400000</v>
      </c>
      <c r="E13" s="64">
        <v>6400000</v>
      </c>
    </row>
    <row r="14" spans="2:5" s="43" customFormat="1" ht="26.25" customHeight="1">
      <c r="B14" s="46" t="s">
        <v>58</v>
      </c>
      <c r="C14" s="63">
        <v>57800000</v>
      </c>
      <c r="D14" s="65">
        <v>37300000</v>
      </c>
      <c r="E14" s="65">
        <v>36800000</v>
      </c>
    </row>
    <row r="15" spans="2:5" s="5" customFormat="1" ht="11.25" customHeight="1">
      <c r="B15" s="45" t="s">
        <v>59</v>
      </c>
      <c r="C15" s="62">
        <v>2445000</v>
      </c>
      <c r="D15" s="64">
        <v>2445000</v>
      </c>
      <c r="E15" s="64">
        <v>2445000</v>
      </c>
    </row>
    <row r="16" spans="2:5" s="5" customFormat="1" ht="11.25" customHeight="1">
      <c r="B16" s="45" t="s">
        <v>60</v>
      </c>
      <c r="C16" s="62">
        <v>2618000</v>
      </c>
      <c r="D16" s="64">
        <v>2518000</v>
      </c>
      <c r="E16" s="64">
        <v>2418000</v>
      </c>
    </row>
    <row r="17" spans="2:5" s="5" customFormat="1" ht="11.25" customHeight="1">
      <c r="B17" s="45" t="s">
        <v>61</v>
      </c>
      <c r="C17" s="62">
        <v>2200000</v>
      </c>
      <c r="D17" s="64">
        <v>2200000</v>
      </c>
      <c r="E17" s="64">
        <v>2200000</v>
      </c>
    </row>
    <row r="18" spans="2:5" s="5" customFormat="1" ht="11.25" customHeight="1">
      <c r="B18" s="45" t="s">
        <v>62</v>
      </c>
      <c r="C18" s="62">
        <v>5800000</v>
      </c>
      <c r="D18" s="64">
        <v>5800000</v>
      </c>
      <c r="E18" s="64">
        <v>5800000</v>
      </c>
    </row>
    <row r="19" spans="2:11" s="15" customFormat="1" ht="11.25" customHeight="1">
      <c r="B19" s="42" t="s">
        <v>3</v>
      </c>
      <c r="C19" s="32">
        <v>9038046.21</v>
      </c>
      <c r="D19" s="40"/>
      <c r="E19" s="40"/>
      <c r="F19" s="18"/>
      <c r="G19" s="18"/>
      <c r="H19" s="18"/>
      <c r="I19" s="18"/>
      <c r="J19" s="18"/>
      <c r="K19" s="18"/>
    </row>
    <row r="20" spans="2:11" s="15" customFormat="1" ht="0.75" customHeight="1">
      <c r="B20" s="17" t="s">
        <v>39</v>
      </c>
      <c r="C20" s="28"/>
      <c r="D20" s="61"/>
      <c r="E20" s="61"/>
      <c r="F20" s="18"/>
      <c r="G20" s="18"/>
      <c r="H20" s="18"/>
      <c r="I20" s="18"/>
      <c r="J20" s="18"/>
      <c r="K20" s="18"/>
    </row>
    <row r="21" spans="2:11" s="15" customFormat="1" ht="10.5" customHeight="1">
      <c r="B21" s="42" t="s">
        <v>36</v>
      </c>
      <c r="C21" s="55">
        <f>C23+C24+C25+C26+C27+C28+C29+C30+C31+C32+C33+C34+C36+C37+C38+C39+C40+C35</f>
        <v>349360371.28</v>
      </c>
      <c r="D21" s="55">
        <f>D23+D24+D25+D26+D27+D28+D29+D30+D31+D32+D33+D34+D36+D37+D38+D39+D40+D35</f>
        <v>31614608.740000002</v>
      </c>
      <c r="E21" s="55">
        <f>E23+E24+E25+E26+E27+E28+E29+E30+E31+E32+E33+E34+E36+E37+E38+E39+E40+E35</f>
        <v>2805697.96</v>
      </c>
      <c r="F21" s="18"/>
      <c r="G21" s="18"/>
      <c r="H21" s="18"/>
      <c r="I21" s="18"/>
      <c r="J21" s="18"/>
      <c r="K21" s="18"/>
    </row>
    <row r="22" spans="2:11" s="15" customFormat="1" ht="9.75" customHeight="1">
      <c r="B22" s="17" t="s">
        <v>51</v>
      </c>
      <c r="C22" s="28"/>
      <c r="D22" s="36"/>
      <c r="E22" s="36"/>
      <c r="F22" s="18"/>
      <c r="G22" s="18"/>
      <c r="H22" s="18"/>
      <c r="I22" s="18"/>
      <c r="J22" s="18"/>
      <c r="K22" s="18"/>
    </row>
    <row r="23" spans="2:11" s="15" customFormat="1" ht="34.5" customHeight="1">
      <c r="B23" s="21" t="s">
        <v>65</v>
      </c>
      <c r="C23" s="55">
        <v>9432262.9</v>
      </c>
      <c r="D23" s="61">
        <v>5078502.44</v>
      </c>
      <c r="E23" s="61"/>
      <c r="F23" s="18"/>
      <c r="G23" s="18"/>
      <c r="H23" s="18"/>
      <c r="I23" s="18"/>
      <c r="J23" s="18"/>
      <c r="K23" s="18"/>
    </row>
    <row r="24" spans="2:11" s="5" customFormat="1" ht="23.25" customHeight="1">
      <c r="B24" s="20" t="s">
        <v>66</v>
      </c>
      <c r="C24" s="56">
        <v>1000000</v>
      </c>
      <c r="D24" s="37"/>
      <c r="E24" s="37"/>
      <c r="F24" s="6"/>
      <c r="G24" s="6"/>
      <c r="H24" s="6"/>
      <c r="I24" s="6"/>
      <c r="J24" s="6"/>
      <c r="K24" s="6"/>
    </row>
    <row r="25" spans="2:11" s="5" customFormat="1" ht="36" customHeight="1">
      <c r="B25" s="20" t="s">
        <v>67</v>
      </c>
      <c r="C25" s="56">
        <v>3342893</v>
      </c>
      <c r="D25" s="37"/>
      <c r="E25" s="37"/>
      <c r="F25" s="6"/>
      <c r="G25" s="6"/>
      <c r="H25" s="6"/>
      <c r="I25" s="6"/>
      <c r="J25" s="6"/>
      <c r="K25" s="6"/>
    </row>
    <row r="26" spans="2:11" s="5" customFormat="1" ht="26.25" customHeight="1">
      <c r="B26" s="20" t="s">
        <v>68</v>
      </c>
      <c r="C26" s="56">
        <v>2277925</v>
      </c>
      <c r="D26" s="66">
        <v>2728106.3</v>
      </c>
      <c r="E26" s="66">
        <v>2805697.96</v>
      </c>
      <c r="F26" s="6"/>
      <c r="G26" s="6"/>
      <c r="H26" s="6"/>
      <c r="I26" s="6"/>
      <c r="J26" s="6"/>
      <c r="K26" s="6"/>
    </row>
    <row r="27" spans="2:11" s="5" customFormat="1" ht="30.75" customHeight="1">
      <c r="B27" s="20" t="s">
        <v>77</v>
      </c>
      <c r="C27" s="57">
        <v>20653396</v>
      </c>
      <c r="D27" s="38"/>
      <c r="E27" s="38"/>
      <c r="F27" s="6"/>
      <c r="G27" s="6"/>
      <c r="H27" s="6"/>
      <c r="I27" s="6"/>
      <c r="J27" s="6"/>
      <c r="K27" s="6"/>
    </row>
    <row r="28" spans="2:11" s="15" customFormat="1" ht="22.5" customHeight="1">
      <c r="B28" s="20" t="s">
        <v>69</v>
      </c>
      <c r="C28" s="57">
        <v>31043923.52</v>
      </c>
      <c r="D28" s="38"/>
      <c r="E28" s="38"/>
      <c r="F28" s="18"/>
      <c r="G28" s="18"/>
      <c r="H28" s="18"/>
      <c r="I28" s="18"/>
      <c r="J28" s="18"/>
      <c r="K28" s="18"/>
    </row>
    <row r="29" spans="2:11" s="15" customFormat="1" ht="24" customHeight="1">
      <c r="B29" s="20" t="s">
        <v>72</v>
      </c>
      <c r="C29" s="57">
        <v>31640756.73</v>
      </c>
      <c r="D29" s="38"/>
      <c r="E29" s="38"/>
      <c r="F29" s="18"/>
      <c r="G29" s="18"/>
      <c r="H29" s="18"/>
      <c r="I29" s="18"/>
      <c r="J29" s="18"/>
      <c r="K29" s="18"/>
    </row>
    <row r="30" spans="2:11" s="15" customFormat="1" ht="21.75" customHeight="1">
      <c r="B30" s="20" t="s">
        <v>74</v>
      </c>
      <c r="C30" s="57">
        <v>17122943</v>
      </c>
      <c r="D30" s="38"/>
      <c r="E30" s="38"/>
      <c r="F30" s="18"/>
      <c r="G30" s="18"/>
      <c r="H30" s="18"/>
      <c r="I30" s="18"/>
      <c r="J30" s="18"/>
      <c r="K30" s="18"/>
    </row>
    <row r="31" spans="2:11" s="15" customFormat="1" ht="34.5" customHeight="1">
      <c r="B31" s="20" t="s">
        <v>75</v>
      </c>
      <c r="C31" s="56">
        <v>30454400</v>
      </c>
      <c r="D31" s="37">
        <v>23808000</v>
      </c>
      <c r="E31" s="37"/>
      <c r="F31" s="18"/>
      <c r="G31" s="18"/>
      <c r="H31" s="18"/>
      <c r="I31" s="18"/>
      <c r="J31" s="18"/>
      <c r="K31" s="18"/>
    </row>
    <row r="32" spans="2:11" s="15" customFormat="1" ht="41.25" customHeight="1">
      <c r="B32" s="20" t="s">
        <v>71</v>
      </c>
      <c r="C32" s="56">
        <v>10000000</v>
      </c>
      <c r="D32" s="37"/>
      <c r="E32" s="37"/>
      <c r="F32" s="18"/>
      <c r="G32" s="18"/>
      <c r="H32" s="18"/>
      <c r="I32" s="18"/>
      <c r="J32" s="18"/>
      <c r="K32" s="18"/>
    </row>
    <row r="33" spans="2:11" s="15" customFormat="1" ht="26.25" customHeight="1">
      <c r="B33" s="20" t="s">
        <v>73</v>
      </c>
      <c r="C33" s="57">
        <v>149247.45</v>
      </c>
      <c r="D33" s="38"/>
      <c r="E33" s="38"/>
      <c r="F33" s="18"/>
      <c r="G33" s="18"/>
      <c r="H33" s="18"/>
      <c r="I33" s="18"/>
      <c r="J33" s="18"/>
      <c r="K33" s="18"/>
    </row>
    <row r="34" spans="2:11" s="15" customFormat="1" ht="33.75" customHeight="1">
      <c r="B34" s="20" t="s">
        <v>70</v>
      </c>
      <c r="C34" s="57">
        <v>7993296.26</v>
      </c>
      <c r="D34" s="38"/>
      <c r="E34" s="38"/>
      <c r="F34" s="18"/>
      <c r="G34" s="18"/>
      <c r="H34" s="18"/>
      <c r="I34" s="18"/>
      <c r="J34" s="18"/>
      <c r="K34" s="18"/>
    </row>
    <row r="35" spans="2:11" s="15" customFormat="1" ht="22.5" customHeight="1">
      <c r="B35" s="20" t="s">
        <v>76</v>
      </c>
      <c r="C35" s="57">
        <v>9088308</v>
      </c>
      <c r="D35" s="38"/>
      <c r="E35" s="38"/>
      <c r="F35" s="18"/>
      <c r="G35" s="18"/>
      <c r="H35" s="18"/>
      <c r="I35" s="18"/>
      <c r="J35" s="18"/>
      <c r="K35" s="18"/>
    </row>
    <row r="36" spans="2:11" s="15" customFormat="1" ht="21" customHeight="1">
      <c r="B36" s="20" t="s">
        <v>78</v>
      </c>
      <c r="C36" s="57">
        <v>21016000</v>
      </c>
      <c r="D36" s="38"/>
      <c r="E36" s="38"/>
      <c r="F36" s="18"/>
      <c r="G36" s="18"/>
      <c r="H36" s="18"/>
      <c r="I36" s="18"/>
      <c r="J36" s="18"/>
      <c r="K36" s="18"/>
    </row>
    <row r="37" spans="2:11" s="15" customFormat="1" ht="15.75" customHeight="1">
      <c r="B37" s="20" t="s">
        <v>79</v>
      </c>
      <c r="C37" s="57">
        <v>1697654.42</v>
      </c>
      <c r="D37" s="38"/>
      <c r="E37" s="38"/>
      <c r="F37" s="18"/>
      <c r="G37" s="18"/>
      <c r="H37" s="18"/>
      <c r="I37" s="18"/>
      <c r="J37" s="18"/>
      <c r="K37" s="18"/>
    </row>
    <row r="38" spans="2:11" s="15" customFormat="1" ht="22.5" customHeight="1">
      <c r="B38" s="20" t="s">
        <v>48</v>
      </c>
      <c r="C38" s="57">
        <v>135959482</v>
      </c>
      <c r="D38" s="38"/>
      <c r="E38" s="38"/>
      <c r="F38" s="18"/>
      <c r="G38" s="18"/>
      <c r="H38" s="18"/>
      <c r="I38" s="18"/>
      <c r="J38" s="18"/>
      <c r="K38" s="18"/>
    </row>
    <row r="39" spans="2:11" s="15" customFormat="1" ht="38.25" customHeight="1">
      <c r="B39" s="20" t="s">
        <v>81</v>
      </c>
      <c r="C39" s="57">
        <v>9487883</v>
      </c>
      <c r="D39" s="38"/>
      <c r="E39" s="38"/>
      <c r="F39" s="18"/>
      <c r="G39" s="18"/>
      <c r="H39" s="18"/>
      <c r="I39" s="18"/>
      <c r="J39" s="18"/>
      <c r="K39" s="18"/>
    </row>
    <row r="40" spans="2:11" s="15" customFormat="1" ht="21.75" customHeight="1">
      <c r="B40" s="20" t="s">
        <v>80</v>
      </c>
      <c r="C40" s="57">
        <v>7000000</v>
      </c>
      <c r="D40" s="38"/>
      <c r="E40" s="38"/>
      <c r="F40" s="18"/>
      <c r="G40" s="18"/>
      <c r="H40" s="18"/>
      <c r="I40" s="18"/>
      <c r="J40" s="18"/>
      <c r="K40" s="18"/>
    </row>
    <row r="41" spans="2:11" s="15" customFormat="1" ht="36.75" customHeight="1" hidden="1">
      <c r="B41" s="20" t="s">
        <v>49</v>
      </c>
      <c r="C41" s="30"/>
      <c r="D41" s="38"/>
      <c r="E41" s="38"/>
      <c r="F41" s="18"/>
      <c r="G41" s="18"/>
      <c r="H41" s="18"/>
      <c r="I41" s="18"/>
      <c r="J41" s="18"/>
      <c r="K41" s="18"/>
    </row>
    <row r="42" spans="2:11" s="15" customFormat="1" ht="33" customHeight="1" hidden="1">
      <c r="B42" s="20" t="s">
        <v>50</v>
      </c>
      <c r="C42" s="30"/>
      <c r="D42" s="38"/>
      <c r="E42" s="38"/>
      <c r="F42" s="18"/>
      <c r="G42" s="18"/>
      <c r="H42" s="18"/>
      <c r="I42" s="18"/>
      <c r="J42" s="18"/>
      <c r="K42" s="18"/>
    </row>
    <row r="43" spans="2:11" s="15" customFormat="1" ht="0.75" customHeight="1" hidden="1">
      <c r="B43" s="20"/>
      <c r="C43" s="30"/>
      <c r="D43" s="38"/>
      <c r="E43" s="38"/>
      <c r="F43" s="18"/>
      <c r="G43" s="18"/>
      <c r="H43" s="18"/>
      <c r="I43" s="18"/>
      <c r="J43" s="18"/>
      <c r="K43" s="18"/>
    </row>
    <row r="44" spans="2:11" s="15" customFormat="1" ht="0.75" customHeight="1" hidden="1">
      <c r="B44" s="20" t="s">
        <v>43</v>
      </c>
      <c r="C44" s="29"/>
      <c r="D44" s="37"/>
      <c r="E44" s="37"/>
      <c r="F44" s="18"/>
      <c r="G44" s="18"/>
      <c r="H44" s="18"/>
      <c r="I44" s="18"/>
      <c r="J44" s="18"/>
      <c r="K44" s="18"/>
    </row>
    <row r="45" spans="2:11" s="15" customFormat="1" ht="0.75" customHeight="1" hidden="1">
      <c r="B45" s="20" t="s">
        <v>46</v>
      </c>
      <c r="C45" s="29"/>
      <c r="D45" s="37"/>
      <c r="E45" s="37"/>
      <c r="F45" s="18"/>
      <c r="G45" s="18"/>
      <c r="H45" s="18"/>
      <c r="I45" s="18"/>
      <c r="J45" s="18"/>
      <c r="K45" s="18"/>
    </row>
    <row r="46" spans="2:11" s="15" customFormat="1" ht="0.75" customHeight="1" hidden="1">
      <c r="B46" s="20"/>
      <c r="C46" s="29"/>
      <c r="D46" s="37"/>
      <c r="E46" s="37"/>
      <c r="F46" s="18"/>
      <c r="G46" s="18"/>
      <c r="H46" s="18"/>
      <c r="I46" s="18"/>
      <c r="J46" s="18"/>
      <c r="K46" s="18"/>
    </row>
    <row r="47" spans="2:11" s="15" customFormat="1" ht="0.75" customHeight="1" hidden="1">
      <c r="B47" s="20" t="s">
        <v>40</v>
      </c>
      <c r="C47" s="28"/>
      <c r="D47" s="36"/>
      <c r="E47" s="36"/>
      <c r="F47" s="18"/>
      <c r="G47" s="18"/>
      <c r="H47" s="18"/>
      <c r="I47" s="18"/>
      <c r="J47" s="18"/>
      <c r="K47" s="18"/>
    </row>
    <row r="48" spans="2:11" s="15" customFormat="1" ht="19.5" customHeight="1">
      <c r="B48" s="48" t="s">
        <v>4</v>
      </c>
      <c r="C48" s="40">
        <f>C51+C52+C53+C54+C55+C59+C60+C61+C75+C76+C79+C80+C82+C91+C92+C77+C78+C89+C90</f>
        <v>580602141.99</v>
      </c>
      <c r="D48" s="40">
        <f>D51+D52+D53+D54+D55+D59+D60+D61+D75+D76+D79+D80+D82+D91+D92+D77+D78+D89+D90</f>
        <v>582220634.79</v>
      </c>
      <c r="E48" s="40">
        <f>E51+E52+E53+E54+E55+E59+E60+E61+E75+E76+E79+E80+E82+E91+E92+E77+E78+E89+E90</f>
        <v>583826215.99</v>
      </c>
      <c r="F48" s="18"/>
      <c r="G48" s="18"/>
      <c r="H48" s="18"/>
      <c r="I48" s="18"/>
      <c r="J48" s="18"/>
      <c r="K48" s="18"/>
    </row>
    <row r="49" spans="2:11" s="15" customFormat="1" ht="21.75" customHeight="1" hidden="1">
      <c r="B49" s="49"/>
      <c r="C49" s="28"/>
      <c r="D49" s="36"/>
      <c r="E49" s="36"/>
      <c r="F49" s="18"/>
      <c r="G49" s="18"/>
      <c r="H49" s="18"/>
      <c r="I49" s="18"/>
      <c r="J49" s="18"/>
      <c r="K49" s="18"/>
    </row>
    <row r="50" spans="2:11" s="3" customFormat="1" ht="10.5" customHeight="1">
      <c r="B50" s="16" t="s">
        <v>51</v>
      </c>
      <c r="C50" s="31"/>
      <c r="D50" s="39"/>
      <c r="E50" s="39"/>
      <c r="F50" s="11"/>
      <c r="G50" s="11"/>
      <c r="H50" s="11"/>
      <c r="I50" s="11"/>
      <c r="J50" s="11"/>
      <c r="K50" s="11"/>
    </row>
    <row r="51" spans="2:11" s="15" customFormat="1" ht="47.25" customHeight="1">
      <c r="B51" s="20" t="s">
        <v>82</v>
      </c>
      <c r="C51" s="55">
        <v>243421116</v>
      </c>
      <c r="D51" s="61">
        <v>243421116</v>
      </c>
      <c r="E51" s="61">
        <v>243421116</v>
      </c>
      <c r="F51" s="18"/>
      <c r="G51" s="18"/>
      <c r="H51" s="18"/>
      <c r="I51" s="18"/>
      <c r="J51" s="18"/>
      <c r="K51" s="18"/>
    </row>
    <row r="52" spans="2:11" s="15" customFormat="1" ht="44.25" customHeight="1">
      <c r="B52" s="50" t="s">
        <v>83</v>
      </c>
      <c r="C52" s="55">
        <v>197910950</v>
      </c>
      <c r="D52" s="61">
        <v>197910950</v>
      </c>
      <c r="E52" s="61">
        <v>197910950</v>
      </c>
      <c r="F52" s="18"/>
      <c r="G52" s="18"/>
      <c r="H52" s="18"/>
      <c r="I52" s="18"/>
      <c r="J52" s="18"/>
      <c r="K52" s="18"/>
    </row>
    <row r="53" spans="2:11" s="15" customFormat="1" ht="39.75" customHeight="1">
      <c r="B53" s="20" t="s">
        <v>84</v>
      </c>
      <c r="C53" s="32">
        <v>3595000</v>
      </c>
      <c r="D53" s="40">
        <v>3595000</v>
      </c>
      <c r="E53" s="40">
        <v>3595000</v>
      </c>
      <c r="F53" s="18"/>
      <c r="G53" s="18"/>
      <c r="H53" s="18"/>
      <c r="I53" s="18"/>
      <c r="J53" s="18"/>
      <c r="K53" s="18"/>
    </row>
    <row r="54" spans="2:11" s="15" customFormat="1" ht="33" customHeight="1">
      <c r="B54" s="20" t="s">
        <v>85</v>
      </c>
      <c r="C54" s="32">
        <v>31809854</v>
      </c>
      <c r="D54" s="40">
        <v>31809854</v>
      </c>
      <c r="E54" s="40">
        <v>31809854</v>
      </c>
      <c r="F54" s="18"/>
      <c r="G54" s="18"/>
      <c r="H54" s="18"/>
      <c r="I54" s="18"/>
      <c r="J54" s="18"/>
      <c r="K54" s="18"/>
    </row>
    <row r="55" spans="2:11" s="15" customFormat="1" ht="34.5" customHeight="1">
      <c r="B55" s="20" t="s">
        <v>86</v>
      </c>
      <c r="C55" s="32">
        <v>7386058</v>
      </c>
      <c r="D55" s="40">
        <v>7386058</v>
      </c>
      <c r="E55" s="40">
        <v>7386058</v>
      </c>
      <c r="F55" s="18"/>
      <c r="G55" s="18"/>
      <c r="H55" s="18"/>
      <c r="I55" s="18"/>
      <c r="J55" s="18"/>
      <c r="K55" s="18"/>
    </row>
    <row r="56" spans="2:11" s="15" customFormat="1" ht="10.5" customHeight="1" hidden="1">
      <c r="B56" s="20" t="s">
        <v>15</v>
      </c>
      <c r="C56" s="27"/>
      <c r="D56" s="35"/>
      <c r="E56" s="35"/>
      <c r="F56" s="18"/>
      <c r="G56" s="18"/>
      <c r="H56" s="18"/>
      <c r="I56" s="18"/>
      <c r="J56" s="18"/>
      <c r="K56" s="18"/>
    </row>
    <row r="57" spans="2:11" s="15" customFormat="1" ht="11.25" customHeight="1" hidden="1">
      <c r="B57" s="20" t="s">
        <v>16</v>
      </c>
      <c r="C57" s="27"/>
      <c r="D57" s="35"/>
      <c r="E57" s="35"/>
      <c r="F57" s="18"/>
      <c r="G57" s="18"/>
      <c r="H57" s="18"/>
      <c r="I57" s="18"/>
      <c r="J57" s="18"/>
      <c r="K57" s="18"/>
    </row>
    <row r="58" spans="2:11" s="15" customFormat="1" ht="11.25" customHeight="1" hidden="1">
      <c r="B58" s="20" t="s">
        <v>29</v>
      </c>
      <c r="C58" s="27"/>
      <c r="D58" s="35"/>
      <c r="E58" s="35"/>
      <c r="F58" s="18"/>
      <c r="G58" s="18"/>
      <c r="H58" s="18"/>
      <c r="I58" s="18"/>
      <c r="J58" s="18"/>
      <c r="K58" s="18"/>
    </row>
    <row r="59" spans="2:11" s="15" customFormat="1" ht="31.5" customHeight="1">
      <c r="B59" s="20" t="s">
        <v>87</v>
      </c>
      <c r="C59" s="32">
        <v>1263004</v>
      </c>
      <c r="D59" s="40">
        <v>1252162</v>
      </c>
      <c r="E59" s="40">
        <v>1252162</v>
      </c>
      <c r="F59" s="18"/>
      <c r="G59" s="18"/>
      <c r="H59" s="18"/>
      <c r="I59" s="18"/>
      <c r="J59" s="18"/>
      <c r="K59" s="18"/>
    </row>
    <row r="60" spans="2:11" s="15" customFormat="1" ht="25.5" customHeight="1">
      <c r="B60" s="20" t="s">
        <v>88</v>
      </c>
      <c r="C60" s="32">
        <v>848167</v>
      </c>
      <c r="D60" s="40">
        <v>840989</v>
      </c>
      <c r="E60" s="40">
        <v>840989</v>
      </c>
      <c r="F60" s="18"/>
      <c r="G60" s="18"/>
      <c r="H60" s="18"/>
      <c r="I60" s="18"/>
      <c r="J60" s="18"/>
      <c r="K60" s="18"/>
    </row>
    <row r="61" spans="2:11" s="15" customFormat="1" ht="24" customHeight="1">
      <c r="B61" s="20" t="s">
        <v>89</v>
      </c>
      <c r="C61" s="32">
        <v>823975</v>
      </c>
      <c r="D61" s="40">
        <v>817178</v>
      </c>
      <c r="E61" s="40">
        <v>817178</v>
      </c>
      <c r="F61" s="18"/>
      <c r="G61" s="18"/>
      <c r="H61" s="18"/>
      <c r="I61" s="18"/>
      <c r="J61" s="18"/>
      <c r="K61" s="18"/>
    </row>
    <row r="62" spans="2:11" s="15" customFormat="1" ht="11.25" customHeight="1" hidden="1">
      <c r="B62" s="20" t="s">
        <v>42</v>
      </c>
      <c r="C62" s="27"/>
      <c r="D62" s="35"/>
      <c r="E62" s="35"/>
      <c r="F62" s="18"/>
      <c r="G62" s="18"/>
      <c r="H62" s="18"/>
      <c r="I62" s="18"/>
      <c r="J62" s="18"/>
      <c r="K62" s="18"/>
    </row>
    <row r="63" spans="2:11" s="15" customFormat="1" ht="11.25" customHeight="1" hidden="1">
      <c r="B63" s="20" t="s">
        <v>18</v>
      </c>
      <c r="C63" s="27"/>
      <c r="D63" s="35"/>
      <c r="E63" s="35"/>
      <c r="F63" s="18"/>
      <c r="G63" s="18"/>
      <c r="H63" s="18"/>
      <c r="I63" s="18"/>
      <c r="J63" s="18"/>
      <c r="K63" s="18"/>
    </row>
    <row r="64" spans="2:11" s="15" customFormat="1" ht="12.75" customHeight="1" hidden="1">
      <c r="B64" s="20" t="s">
        <v>17</v>
      </c>
      <c r="C64" s="27"/>
      <c r="D64" s="35"/>
      <c r="E64" s="35"/>
      <c r="F64" s="18"/>
      <c r="G64" s="18"/>
      <c r="H64" s="18"/>
      <c r="I64" s="18"/>
      <c r="J64" s="18"/>
      <c r="K64" s="18"/>
    </row>
    <row r="65" spans="2:11" s="15" customFormat="1" ht="11.25" customHeight="1" hidden="1">
      <c r="B65" s="20" t="s">
        <v>19</v>
      </c>
      <c r="C65" s="27"/>
      <c r="D65" s="35"/>
      <c r="E65" s="35"/>
      <c r="F65" s="18"/>
      <c r="G65" s="18"/>
      <c r="H65" s="18"/>
      <c r="I65" s="18"/>
      <c r="J65" s="18"/>
      <c r="K65" s="18"/>
    </row>
    <row r="66" spans="2:11" s="15" customFormat="1" ht="10.5" customHeight="1" hidden="1">
      <c r="B66" s="20" t="s">
        <v>20</v>
      </c>
      <c r="C66" s="27"/>
      <c r="D66" s="35"/>
      <c r="E66" s="35"/>
      <c r="F66" s="18"/>
      <c r="G66" s="18"/>
      <c r="H66" s="18"/>
      <c r="I66" s="18"/>
      <c r="J66" s="18"/>
      <c r="K66" s="18"/>
    </row>
    <row r="67" spans="2:11" s="15" customFormat="1" ht="12.75" customHeight="1" hidden="1">
      <c r="B67" s="20" t="s">
        <v>21</v>
      </c>
      <c r="C67" s="27"/>
      <c r="D67" s="35"/>
      <c r="E67" s="35"/>
      <c r="F67" s="18"/>
      <c r="G67" s="18"/>
      <c r="H67" s="18"/>
      <c r="I67" s="18"/>
      <c r="J67" s="18"/>
      <c r="K67" s="18"/>
    </row>
    <row r="68" spans="2:11" s="15" customFormat="1" ht="11.25" customHeight="1" hidden="1">
      <c r="B68" s="20" t="s">
        <v>22</v>
      </c>
      <c r="C68" s="27"/>
      <c r="D68" s="35"/>
      <c r="E68" s="35"/>
      <c r="F68" s="18"/>
      <c r="G68" s="18"/>
      <c r="H68" s="18"/>
      <c r="I68" s="18"/>
      <c r="J68" s="18"/>
      <c r="K68" s="18"/>
    </row>
    <row r="69" spans="2:11" s="15" customFormat="1" ht="12.75" customHeight="1" hidden="1">
      <c r="B69" s="20" t="s">
        <v>23</v>
      </c>
      <c r="C69" s="27"/>
      <c r="D69" s="35"/>
      <c r="E69" s="35"/>
      <c r="F69" s="18"/>
      <c r="G69" s="18"/>
      <c r="H69" s="18"/>
      <c r="I69" s="18"/>
      <c r="J69" s="18"/>
      <c r="K69" s="18"/>
    </row>
    <row r="70" spans="2:11" s="15" customFormat="1" ht="13.5" customHeight="1" hidden="1">
      <c r="B70" s="20" t="s">
        <v>24</v>
      </c>
      <c r="C70" s="27"/>
      <c r="D70" s="35"/>
      <c r="E70" s="35"/>
      <c r="F70" s="18"/>
      <c r="G70" s="18"/>
      <c r="H70" s="18"/>
      <c r="I70" s="18"/>
      <c r="J70" s="18"/>
      <c r="K70" s="18"/>
    </row>
    <row r="71" spans="2:11" s="15" customFormat="1" ht="0.75" customHeight="1" hidden="1">
      <c r="B71" s="20" t="s">
        <v>26</v>
      </c>
      <c r="C71" s="27"/>
      <c r="D71" s="35"/>
      <c r="E71" s="35"/>
      <c r="F71" s="18"/>
      <c r="G71" s="18"/>
      <c r="H71" s="18"/>
      <c r="I71" s="18"/>
      <c r="J71" s="18"/>
      <c r="K71" s="18"/>
    </row>
    <row r="72" spans="2:11" s="15" customFormat="1" ht="0.75" customHeight="1" hidden="1">
      <c r="B72" s="20" t="s">
        <v>28</v>
      </c>
      <c r="C72" s="27"/>
      <c r="D72" s="35"/>
      <c r="E72" s="35"/>
      <c r="F72" s="18"/>
      <c r="G72" s="18"/>
      <c r="H72" s="18"/>
      <c r="I72" s="18"/>
      <c r="J72" s="18"/>
      <c r="K72" s="18"/>
    </row>
    <row r="73" spans="2:11" s="15" customFormat="1" ht="13.5" customHeight="1" hidden="1">
      <c r="B73" s="20" t="s">
        <v>27</v>
      </c>
      <c r="C73" s="27"/>
      <c r="D73" s="35"/>
      <c r="E73" s="35"/>
      <c r="F73" s="18"/>
      <c r="G73" s="18"/>
      <c r="H73" s="18"/>
      <c r="I73" s="18"/>
      <c r="J73" s="18"/>
      <c r="K73" s="18"/>
    </row>
    <row r="74" spans="2:11" s="15" customFormat="1" ht="0.75" customHeight="1" hidden="1">
      <c r="B74" s="20" t="s">
        <v>25</v>
      </c>
      <c r="C74" s="27"/>
      <c r="D74" s="35"/>
      <c r="E74" s="35"/>
      <c r="F74" s="18"/>
      <c r="G74" s="18"/>
      <c r="H74" s="18"/>
      <c r="I74" s="18"/>
      <c r="J74" s="18"/>
      <c r="K74" s="18"/>
    </row>
    <row r="75" spans="2:11" s="15" customFormat="1" ht="47.25" customHeight="1">
      <c r="B75" s="20" t="s">
        <v>90</v>
      </c>
      <c r="C75" s="32">
        <v>3223</v>
      </c>
      <c r="D75" s="40">
        <v>3223</v>
      </c>
      <c r="E75" s="40">
        <v>3223</v>
      </c>
      <c r="F75" s="18"/>
      <c r="G75" s="18"/>
      <c r="H75" s="18"/>
      <c r="I75" s="18"/>
      <c r="J75" s="18"/>
      <c r="K75" s="18"/>
    </row>
    <row r="76" spans="2:11" s="15" customFormat="1" ht="37.5" customHeight="1">
      <c r="B76" s="20" t="s">
        <v>91</v>
      </c>
      <c r="C76" s="32">
        <v>1143241</v>
      </c>
      <c r="D76" s="40">
        <v>1143241</v>
      </c>
      <c r="E76" s="40">
        <v>1143241</v>
      </c>
      <c r="F76" s="18"/>
      <c r="G76" s="18"/>
      <c r="H76" s="18"/>
      <c r="I76" s="18"/>
      <c r="J76" s="18"/>
      <c r="K76" s="18"/>
    </row>
    <row r="77" spans="2:11" s="15" customFormat="1" ht="37.5" customHeight="1">
      <c r="B77" s="20" t="s">
        <v>92</v>
      </c>
      <c r="C77" s="32">
        <v>3638637</v>
      </c>
      <c r="D77" s="40">
        <v>3608177</v>
      </c>
      <c r="E77" s="40">
        <v>3608177</v>
      </c>
      <c r="F77" s="18"/>
      <c r="G77" s="18"/>
      <c r="H77" s="18"/>
      <c r="I77" s="18"/>
      <c r="J77" s="18"/>
      <c r="K77" s="18"/>
    </row>
    <row r="78" spans="2:11" s="15" customFormat="1" ht="37.5" customHeight="1">
      <c r="B78" s="20" t="s">
        <v>93</v>
      </c>
      <c r="C78" s="32">
        <v>38472214</v>
      </c>
      <c r="D78" s="40">
        <v>39592815</v>
      </c>
      <c r="E78" s="40">
        <v>40757120</v>
      </c>
      <c r="F78" s="18"/>
      <c r="G78" s="18"/>
      <c r="H78" s="18"/>
      <c r="I78" s="18"/>
      <c r="J78" s="18"/>
      <c r="K78" s="18"/>
    </row>
    <row r="79" spans="2:11" s="15" customFormat="1" ht="45" customHeight="1">
      <c r="B79" s="20" t="s">
        <v>94</v>
      </c>
      <c r="C79" s="32">
        <v>1047.99</v>
      </c>
      <c r="D79" s="40">
        <v>1047.99</v>
      </c>
      <c r="E79" s="40">
        <v>1047.99</v>
      </c>
      <c r="F79" s="18"/>
      <c r="G79" s="18"/>
      <c r="H79" s="18"/>
      <c r="I79" s="18"/>
      <c r="J79" s="18"/>
      <c r="K79" s="18"/>
    </row>
    <row r="80" spans="2:11" s="15" customFormat="1" ht="57" customHeight="1">
      <c r="B80" s="20" t="s">
        <v>95</v>
      </c>
      <c r="C80" s="32">
        <v>882130</v>
      </c>
      <c r="D80" s="40">
        <v>882130</v>
      </c>
      <c r="E80" s="40">
        <v>882130</v>
      </c>
      <c r="F80" s="18"/>
      <c r="G80" s="18"/>
      <c r="H80" s="18"/>
      <c r="I80" s="18"/>
      <c r="J80" s="18"/>
      <c r="K80" s="18"/>
    </row>
    <row r="81" spans="2:11" s="15" customFormat="1" ht="10.5" customHeight="1" hidden="1">
      <c r="B81" s="20" t="s">
        <v>32</v>
      </c>
      <c r="C81" s="27"/>
      <c r="D81" s="35"/>
      <c r="E81" s="35"/>
      <c r="F81" s="18"/>
      <c r="G81" s="18"/>
      <c r="H81" s="18"/>
      <c r="I81" s="18"/>
      <c r="J81" s="18"/>
      <c r="K81" s="18"/>
    </row>
    <row r="82" spans="2:11" s="15" customFormat="1" ht="42.75" customHeight="1">
      <c r="B82" s="20" t="s">
        <v>96</v>
      </c>
      <c r="C82" s="32">
        <v>15471955</v>
      </c>
      <c r="D82" s="40">
        <v>15471955</v>
      </c>
      <c r="E82" s="40">
        <v>15471955</v>
      </c>
      <c r="F82" s="18"/>
      <c r="G82" s="18"/>
      <c r="H82" s="18"/>
      <c r="I82" s="18"/>
      <c r="J82" s="18"/>
      <c r="K82" s="18"/>
    </row>
    <row r="83" spans="2:11" s="15" customFormat="1" ht="21" customHeight="1" hidden="1">
      <c r="B83" s="20" t="s">
        <v>33</v>
      </c>
      <c r="C83" s="27"/>
      <c r="D83" s="35"/>
      <c r="E83" s="35"/>
      <c r="F83" s="18"/>
      <c r="G83" s="18"/>
      <c r="H83" s="18"/>
      <c r="I83" s="18"/>
      <c r="J83" s="18"/>
      <c r="K83" s="18"/>
    </row>
    <row r="84" spans="2:11" s="15" customFormat="1" ht="25.5" customHeight="1" hidden="1">
      <c r="B84" s="20" t="s">
        <v>34</v>
      </c>
      <c r="C84" s="27"/>
      <c r="D84" s="35"/>
      <c r="E84" s="35"/>
      <c r="F84" s="18"/>
      <c r="G84" s="18"/>
      <c r="H84" s="18"/>
      <c r="I84" s="18"/>
      <c r="J84" s="18"/>
      <c r="K84" s="18"/>
    </row>
    <row r="85" spans="2:11" s="15" customFormat="1" ht="21.75" customHeight="1" hidden="1">
      <c r="B85" s="20" t="s">
        <v>35</v>
      </c>
      <c r="C85" s="27"/>
      <c r="D85" s="35"/>
      <c r="E85" s="35"/>
      <c r="F85" s="18"/>
      <c r="G85" s="18"/>
      <c r="H85" s="18"/>
      <c r="I85" s="18"/>
      <c r="J85" s="18"/>
      <c r="K85" s="18"/>
    </row>
    <row r="86" spans="2:11" s="15" customFormat="1" ht="13.5" customHeight="1" hidden="1">
      <c r="B86" s="20"/>
      <c r="C86" s="27"/>
      <c r="D86" s="35"/>
      <c r="E86" s="35"/>
      <c r="F86" s="18"/>
      <c r="G86" s="18"/>
      <c r="H86" s="18"/>
      <c r="I86" s="18"/>
      <c r="J86" s="18"/>
      <c r="K86" s="18"/>
    </row>
    <row r="87" spans="2:11" s="15" customFormat="1" ht="0.75" customHeight="1" hidden="1">
      <c r="B87" s="20" t="s">
        <v>41</v>
      </c>
      <c r="C87" s="27"/>
      <c r="D87" s="35"/>
      <c r="E87" s="35"/>
      <c r="F87" s="18"/>
      <c r="G87" s="18"/>
      <c r="H87" s="18"/>
      <c r="I87" s="18"/>
      <c r="J87" s="18"/>
      <c r="K87" s="18"/>
    </row>
    <row r="88" spans="2:11" s="15" customFormat="1" ht="12.75" customHeight="1" hidden="1">
      <c r="B88" s="20"/>
      <c r="C88" s="27"/>
      <c r="D88" s="35"/>
      <c r="E88" s="35"/>
      <c r="F88" s="18"/>
      <c r="G88" s="18"/>
      <c r="H88" s="18"/>
      <c r="I88" s="18"/>
      <c r="J88" s="18"/>
      <c r="K88" s="18"/>
    </row>
    <row r="89" spans="2:11" s="15" customFormat="1" ht="34.5" customHeight="1">
      <c r="B89" s="20" t="s">
        <v>99</v>
      </c>
      <c r="C89" s="32">
        <v>877286</v>
      </c>
      <c r="D89" s="40">
        <v>912380</v>
      </c>
      <c r="E89" s="40">
        <v>948874</v>
      </c>
      <c r="F89" s="18"/>
      <c r="G89" s="18"/>
      <c r="H89" s="18"/>
      <c r="I89" s="18"/>
      <c r="J89" s="18"/>
      <c r="K89" s="18"/>
    </row>
    <row r="90" spans="2:11" s="15" customFormat="1" ht="35.25" customHeight="1">
      <c r="B90" s="20" t="s">
        <v>97</v>
      </c>
      <c r="C90" s="32">
        <v>28581034</v>
      </c>
      <c r="D90" s="40">
        <v>30017164.8</v>
      </c>
      <c r="E90" s="40">
        <v>29917440</v>
      </c>
      <c r="F90" s="18"/>
      <c r="G90" s="18"/>
      <c r="H90" s="18"/>
      <c r="I90" s="18"/>
      <c r="J90" s="18"/>
      <c r="K90" s="18"/>
    </row>
    <row r="91" spans="2:11" s="15" customFormat="1" ht="32.25" customHeight="1">
      <c r="B91" s="20" t="s">
        <v>98</v>
      </c>
      <c r="C91" s="32">
        <v>51510</v>
      </c>
      <c r="D91" s="40">
        <v>55194</v>
      </c>
      <c r="E91" s="40">
        <v>559701</v>
      </c>
      <c r="F91" s="18"/>
      <c r="G91" s="18"/>
      <c r="H91" s="18"/>
      <c r="I91" s="18"/>
      <c r="J91" s="18"/>
      <c r="K91" s="18"/>
    </row>
    <row r="92" spans="2:11" s="15" customFormat="1" ht="23.25" customHeight="1">
      <c r="B92" s="20" t="s">
        <v>100</v>
      </c>
      <c r="C92" s="32">
        <v>4421740</v>
      </c>
      <c r="D92" s="40">
        <v>3500000</v>
      </c>
      <c r="E92" s="40">
        <v>3500000</v>
      </c>
      <c r="F92" s="18"/>
      <c r="G92" s="18"/>
      <c r="H92" s="18"/>
      <c r="I92" s="18"/>
      <c r="J92" s="18"/>
      <c r="K92" s="18"/>
    </row>
    <row r="93" spans="2:11" s="3" customFormat="1" ht="12.75" customHeight="1">
      <c r="B93" s="7" t="s">
        <v>5</v>
      </c>
      <c r="C93" s="58">
        <f>C8+C19+C21+C48</f>
        <v>1655551559.48</v>
      </c>
      <c r="D93" s="58">
        <f>D8+D19+D21+D48</f>
        <v>1356840243.53</v>
      </c>
      <c r="E93" s="60">
        <f>E8+E19+E21+E48</f>
        <v>1321637913.95</v>
      </c>
      <c r="F93" s="11"/>
      <c r="G93" s="11"/>
      <c r="H93" s="11"/>
      <c r="I93" s="11"/>
      <c r="J93" s="11"/>
      <c r="K93" s="11"/>
    </row>
    <row r="94" spans="2:11" s="3" customFormat="1" ht="9.75" customHeight="1">
      <c r="B94" s="8" t="s">
        <v>6</v>
      </c>
      <c r="C94" s="31"/>
      <c r="D94" s="39"/>
      <c r="E94" s="39"/>
      <c r="F94" s="11"/>
      <c r="G94" s="11"/>
      <c r="H94" s="11"/>
      <c r="I94" s="11"/>
      <c r="J94" s="11"/>
      <c r="K94" s="11"/>
    </row>
    <row r="95" spans="2:11" s="15" customFormat="1" ht="12.75" customHeight="1">
      <c r="B95" s="21" t="s">
        <v>30</v>
      </c>
      <c r="C95" s="32">
        <v>214820794</v>
      </c>
      <c r="D95" s="40">
        <v>213542076.48</v>
      </c>
      <c r="E95" s="40">
        <v>212386266.91</v>
      </c>
      <c r="F95" s="18"/>
      <c r="G95" s="18"/>
      <c r="H95" s="18"/>
      <c r="I95" s="18"/>
      <c r="J95" s="18"/>
      <c r="K95" s="18"/>
    </row>
    <row r="96" spans="2:11" s="15" customFormat="1" ht="15" customHeight="1">
      <c r="B96" s="21" t="s">
        <v>7</v>
      </c>
      <c r="C96" s="32">
        <v>17040915.56</v>
      </c>
      <c r="D96" s="40">
        <v>17001400</v>
      </c>
      <c r="E96" s="40">
        <v>17001400</v>
      </c>
      <c r="F96" s="18"/>
      <c r="G96" s="18"/>
      <c r="H96" s="18"/>
      <c r="I96" s="18"/>
      <c r="J96" s="18"/>
      <c r="K96" s="18"/>
    </row>
    <row r="97" spans="2:11" s="15" customFormat="1" ht="15" customHeight="1">
      <c r="B97" s="21" t="s">
        <v>8</v>
      </c>
      <c r="C97" s="32">
        <v>35444753</v>
      </c>
      <c r="D97" s="40">
        <v>19195025.75</v>
      </c>
      <c r="E97" s="40">
        <v>20880564.21</v>
      </c>
      <c r="F97" s="18"/>
      <c r="G97" s="18"/>
      <c r="H97" s="18"/>
      <c r="I97" s="18"/>
      <c r="J97" s="18"/>
      <c r="K97" s="18"/>
    </row>
    <row r="98" spans="2:11" s="15" customFormat="1" ht="12" customHeight="1">
      <c r="B98" s="21" t="s">
        <v>9</v>
      </c>
      <c r="C98" s="32">
        <v>316037288.49</v>
      </c>
      <c r="D98" s="40">
        <v>103130982.41</v>
      </c>
      <c r="E98" s="40">
        <v>68781178.86</v>
      </c>
      <c r="F98" s="18"/>
      <c r="G98" s="18"/>
      <c r="H98" s="18"/>
      <c r="I98" s="18"/>
      <c r="J98" s="18"/>
      <c r="K98" s="18"/>
    </row>
    <row r="99" spans="2:11" s="15" customFormat="1" ht="12.75" customHeight="1">
      <c r="B99" s="21" t="s">
        <v>10</v>
      </c>
      <c r="C99" s="32">
        <v>863058083.19</v>
      </c>
      <c r="D99" s="40">
        <v>824413997.76</v>
      </c>
      <c r="E99" s="40">
        <v>825421907.76</v>
      </c>
      <c r="F99" s="18"/>
      <c r="G99" s="18"/>
      <c r="H99" s="18"/>
      <c r="I99" s="18"/>
      <c r="J99" s="18"/>
      <c r="K99" s="18"/>
    </row>
    <row r="100" spans="2:11" s="15" customFormat="1" ht="12.75" customHeight="1">
      <c r="B100" s="21" t="s">
        <v>11</v>
      </c>
      <c r="C100" s="32">
        <v>54472326.96</v>
      </c>
      <c r="D100" s="40">
        <v>43255575</v>
      </c>
      <c r="E100" s="40">
        <v>43252755</v>
      </c>
      <c r="F100" s="18"/>
      <c r="G100" s="18"/>
      <c r="H100" s="18"/>
      <c r="I100" s="18"/>
      <c r="J100" s="18"/>
      <c r="K100" s="18"/>
    </row>
    <row r="101" spans="2:11" s="15" customFormat="1" ht="0.75" customHeight="1" hidden="1">
      <c r="B101" s="21" t="s">
        <v>12</v>
      </c>
      <c r="C101" s="32"/>
      <c r="D101" s="40"/>
      <c r="E101" s="40"/>
      <c r="F101" s="18"/>
      <c r="G101" s="18"/>
      <c r="H101" s="18"/>
      <c r="I101" s="18"/>
      <c r="J101" s="18"/>
      <c r="K101" s="18"/>
    </row>
    <row r="102" spans="2:11" s="15" customFormat="1" ht="12" customHeight="1">
      <c r="B102" s="21" t="s">
        <v>13</v>
      </c>
      <c r="C102" s="32">
        <v>94653243.6</v>
      </c>
      <c r="D102" s="40">
        <v>97303524.86</v>
      </c>
      <c r="E102" s="40">
        <v>98482190.72</v>
      </c>
      <c r="F102" s="18"/>
      <c r="G102" s="18"/>
      <c r="H102" s="18"/>
      <c r="I102" s="18"/>
      <c r="J102" s="18"/>
      <c r="K102" s="18"/>
    </row>
    <row r="103" spans="2:11" s="15" customFormat="1" ht="11.25" customHeight="1">
      <c r="B103" s="21" t="s">
        <v>37</v>
      </c>
      <c r="C103" s="32">
        <v>93566728.23</v>
      </c>
      <c r="D103" s="32">
        <v>74404744.78</v>
      </c>
      <c r="E103" s="40">
        <v>74420053.29</v>
      </c>
      <c r="F103" s="18"/>
      <c r="G103" s="18"/>
      <c r="H103" s="18"/>
      <c r="I103" s="18"/>
      <c r="J103" s="18"/>
      <c r="K103" s="18"/>
    </row>
    <row r="104" spans="2:11" s="15" customFormat="1" ht="11.25" customHeight="1">
      <c r="B104" s="21" t="s">
        <v>38</v>
      </c>
      <c r="C104" s="32">
        <v>3380744</v>
      </c>
      <c r="D104" s="32">
        <v>3380744</v>
      </c>
      <c r="E104" s="40">
        <v>3380744</v>
      </c>
      <c r="F104" s="18"/>
      <c r="G104" s="18"/>
      <c r="H104" s="18"/>
      <c r="I104" s="18"/>
      <c r="J104" s="18"/>
      <c r="K104" s="18"/>
    </row>
    <row r="105" spans="2:11" s="5" customFormat="1" ht="13.5" customHeight="1">
      <c r="B105" s="21" t="s">
        <v>31</v>
      </c>
      <c r="C105" s="32">
        <v>7461774.24</v>
      </c>
      <c r="D105" s="32">
        <v>4338067.61</v>
      </c>
      <c r="E105" s="40">
        <v>692524.23</v>
      </c>
      <c r="F105" s="6"/>
      <c r="G105" s="6"/>
      <c r="H105" s="6"/>
      <c r="I105" s="6"/>
      <c r="J105" s="6"/>
      <c r="K105" s="6"/>
    </row>
    <row r="106" spans="2:11" s="3" customFormat="1" ht="10.5" customHeight="1">
      <c r="B106" s="7" t="s">
        <v>14</v>
      </c>
      <c r="C106" s="58">
        <f>SUM(C95:C105)</f>
        <v>1699936651.27</v>
      </c>
      <c r="D106" s="58">
        <f>SUM(D95:D105)</f>
        <v>1399966138.6499999</v>
      </c>
      <c r="E106" s="60">
        <f>SUM(E95:E105)</f>
        <v>1364699584.98</v>
      </c>
      <c r="F106" s="11"/>
      <c r="G106" s="11"/>
      <c r="H106" s="11"/>
      <c r="I106" s="24" t="s">
        <v>45</v>
      </c>
      <c r="J106" s="11"/>
      <c r="K106" s="11"/>
    </row>
    <row r="107" spans="2:11" s="15" customFormat="1" ht="16.5" customHeight="1">
      <c r="B107" s="41" t="s">
        <v>47</v>
      </c>
      <c r="C107" s="59">
        <f>C93-C106</f>
        <v>-44385091.78999996</v>
      </c>
      <c r="D107" s="59">
        <f>D93-D106</f>
        <v>-43125895.119999886</v>
      </c>
      <c r="E107" s="59">
        <f>E93-E106</f>
        <v>-43061671.02999997</v>
      </c>
      <c r="F107" s="22"/>
      <c r="G107" s="22"/>
      <c r="H107" s="18"/>
      <c r="I107" s="18"/>
      <c r="J107" s="18"/>
      <c r="K107" s="18"/>
    </row>
    <row r="108" spans="2:11" s="3" customFormat="1" ht="12.75" hidden="1">
      <c r="B108" s="13"/>
      <c r="C108" s="14"/>
      <c r="D108" s="14"/>
      <c r="E108" s="12"/>
      <c r="F108" s="11"/>
      <c r="G108" s="11"/>
      <c r="H108" s="11"/>
      <c r="I108" s="11"/>
      <c r="J108" s="11"/>
      <c r="K108" s="11"/>
    </row>
    <row r="109" spans="2:11" s="3" customFormat="1" ht="6" customHeight="1" hidden="1">
      <c r="B109" s="13"/>
      <c r="C109" s="14"/>
      <c r="D109" s="14"/>
      <c r="E109" s="12"/>
      <c r="F109" s="11"/>
      <c r="G109" s="11"/>
      <c r="H109" s="11"/>
      <c r="I109" s="11"/>
      <c r="J109" s="11"/>
      <c r="K109" s="11"/>
    </row>
    <row r="110" spans="2:11" s="3" customFormat="1" ht="34.5" customHeight="1">
      <c r="B110" s="23" t="s">
        <v>44</v>
      </c>
      <c r="C110" s="12"/>
      <c r="D110" s="12"/>
      <c r="E110" s="12"/>
      <c r="F110" s="11"/>
      <c r="G110" s="11"/>
      <c r="H110" s="11"/>
      <c r="I110" s="11"/>
      <c r="J110" s="11"/>
      <c r="K110" s="11"/>
    </row>
    <row r="111" spans="2:11" s="3" customFormat="1" ht="9.75" customHeight="1">
      <c r="B111" s="13"/>
      <c r="C111" s="14"/>
      <c r="D111" s="14"/>
      <c r="E111" s="12"/>
      <c r="F111" s="11"/>
      <c r="G111" s="11"/>
      <c r="H111" s="11"/>
      <c r="I111" s="11"/>
      <c r="J111" s="11"/>
      <c r="K111" s="11"/>
    </row>
    <row r="112" spans="2:5" s="3" customFormat="1" ht="12.75">
      <c r="B112" s="2"/>
      <c r="C112" s="2"/>
      <c r="D112" s="2"/>
      <c r="E112" s="2"/>
    </row>
    <row r="113" spans="2:5" s="3" customFormat="1" ht="12.75">
      <c r="B113" s="2"/>
      <c r="C113" s="2"/>
      <c r="D113" s="2"/>
      <c r="E113" s="2"/>
    </row>
    <row r="114" spans="2:5" s="5" customFormat="1" ht="12">
      <c r="B114" s="9"/>
      <c r="C114" s="9"/>
      <c r="D114" s="9"/>
      <c r="E114" s="9"/>
    </row>
    <row r="115" spans="2:5" s="5" customFormat="1" ht="12">
      <c r="B115" s="9"/>
      <c r="C115" s="9"/>
      <c r="D115" s="9"/>
      <c r="E115" s="9"/>
    </row>
    <row r="116" spans="2:5" s="5" customFormat="1" ht="12">
      <c r="B116" s="9"/>
      <c r="C116" s="9"/>
      <c r="D116" s="9"/>
      <c r="E116" s="9"/>
    </row>
    <row r="117" spans="2:5" s="5" customFormat="1" ht="12">
      <c r="B117" s="9"/>
      <c r="C117" s="9"/>
      <c r="D117" s="9"/>
      <c r="E117" s="9"/>
    </row>
    <row r="118" spans="2:5" s="5" customFormat="1" ht="12">
      <c r="B118" s="9"/>
      <c r="C118" s="9"/>
      <c r="D118" s="9"/>
      <c r="E118" s="9"/>
    </row>
    <row r="119" spans="2:5" s="5" customFormat="1" ht="12">
      <c r="B119" s="9"/>
      <c r="C119" s="9"/>
      <c r="D119" s="9"/>
      <c r="E119" s="9"/>
    </row>
    <row r="120" spans="2:5" s="5" customFormat="1" ht="0.75" customHeight="1" hidden="1">
      <c r="B120" s="9"/>
      <c r="C120" s="9"/>
      <c r="D120" s="9"/>
      <c r="E120" s="9"/>
    </row>
    <row r="121" spans="2:5" s="5" customFormat="1" ht="12" hidden="1">
      <c r="B121" s="9"/>
      <c r="C121" s="9"/>
      <c r="D121" s="9"/>
      <c r="E121" s="9"/>
    </row>
    <row r="122" spans="2:5" s="5" customFormat="1" ht="12" hidden="1">
      <c r="B122" s="9"/>
      <c r="C122" s="9"/>
      <c r="D122" s="9"/>
      <c r="E122" s="9"/>
    </row>
    <row r="123" spans="2:5" s="5" customFormat="1" ht="12" hidden="1">
      <c r="B123" s="9"/>
      <c r="C123" s="9"/>
      <c r="D123" s="9"/>
      <c r="E123" s="9"/>
    </row>
    <row r="124" spans="2:5" s="5" customFormat="1" ht="12" hidden="1">
      <c r="B124" s="9"/>
      <c r="C124" s="9"/>
      <c r="D124" s="9"/>
      <c r="E124" s="9"/>
    </row>
    <row r="125" spans="2:5" s="5" customFormat="1" ht="0.75" customHeight="1" hidden="1">
      <c r="B125" s="9"/>
      <c r="C125" s="9"/>
      <c r="D125" s="9"/>
      <c r="E125" s="9"/>
    </row>
    <row r="126" spans="2:5" s="5" customFormat="1" ht="12" hidden="1">
      <c r="B126" s="9"/>
      <c r="C126" s="9"/>
      <c r="D126" s="9"/>
      <c r="E126" s="9"/>
    </row>
    <row r="127" spans="2:5" s="5" customFormat="1" ht="12" hidden="1">
      <c r="B127" s="9"/>
      <c r="C127" s="9"/>
      <c r="D127" s="9"/>
      <c r="E127" s="9"/>
    </row>
    <row r="128" spans="2:5" s="5" customFormat="1" ht="12" hidden="1">
      <c r="B128" s="9"/>
      <c r="C128" s="9"/>
      <c r="D128" s="9"/>
      <c r="E128" s="9"/>
    </row>
    <row r="129" spans="2:5" s="5" customFormat="1" ht="12" hidden="1">
      <c r="B129" s="9"/>
      <c r="C129" s="9"/>
      <c r="D129" s="9"/>
      <c r="E129" s="9"/>
    </row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0.75" customHeight="1"/>
    <row r="144" ht="12.75" hidden="1"/>
    <row r="145" ht="12.75" hidden="1"/>
    <row r="146" ht="12.75" hidden="1"/>
    <row r="147" ht="12.75" hidden="1"/>
    <row r="148" ht="12.75" hidden="1"/>
  </sheetData>
  <sheetProtection/>
  <mergeCells count="1">
    <mergeCell ref="B1:E1"/>
  </mergeCells>
  <printOptions horizontalCentered="1"/>
  <pageMargins left="0.2362204724409449" right="0" top="0.5905511811023623" bottom="0.4330708661417323" header="0.1574803149606299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Polina</cp:lastModifiedBy>
  <cp:lastPrinted>2017-10-30T05:10:59Z</cp:lastPrinted>
  <dcterms:created xsi:type="dcterms:W3CDTF">2006-05-15T00:36:43Z</dcterms:created>
  <dcterms:modified xsi:type="dcterms:W3CDTF">2020-03-05T07:58:47Z</dcterms:modified>
  <cp:category/>
  <cp:version/>
  <cp:contentType/>
  <cp:contentStatus/>
</cp:coreProperties>
</file>