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3800"/>
  </bookViews>
  <sheets>
    <sheet name="млн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E37" i="1" l="1"/>
  <c r="F37" i="1"/>
  <c r="C37" i="1" s="1"/>
  <c r="C26" i="1"/>
  <c r="C27" i="1"/>
  <c r="C28" i="1"/>
  <c r="C29" i="1"/>
  <c r="C30" i="1"/>
  <c r="C31" i="1"/>
  <c r="C32" i="1"/>
  <c r="C33" i="1"/>
  <c r="C34" i="1"/>
  <c r="C35" i="1"/>
  <c r="C36" i="1"/>
  <c r="C25" i="1"/>
  <c r="C23" i="1"/>
  <c r="C19" i="1"/>
  <c r="C22" i="1"/>
  <c r="C20" i="1"/>
  <c r="C21" i="1"/>
  <c r="C16" i="1"/>
  <c r="C17" i="1"/>
  <c r="C18" i="1"/>
  <c r="C15" i="1"/>
  <c r="C14" i="1"/>
  <c r="C13" i="1"/>
  <c r="C12" i="1"/>
  <c r="C11" i="1"/>
  <c r="C9" i="1"/>
  <c r="C10" i="1"/>
  <c r="C8" i="1"/>
  <c r="C7" i="1"/>
  <c r="B20" i="1"/>
  <c r="B21" i="1"/>
  <c r="B22" i="1"/>
  <c r="B25" i="1"/>
  <c r="B26" i="1"/>
  <c r="B37" i="1" s="1"/>
  <c r="B27" i="1"/>
  <c r="B28" i="1"/>
  <c r="B29" i="1"/>
  <c r="B30" i="1"/>
  <c r="B31" i="1"/>
  <c r="B32" i="1"/>
  <c r="B33" i="1"/>
  <c r="B34" i="1"/>
  <c r="B35" i="1"/>
  <c r="B36" i="1"/>
  <c r="B19" i="1"/>
  <c r="B10" i="1"/>
  <c r="B11" i="1"/>
  <c r="B12" i="1"/>
  <c r="B13" i="1"/>
  <c r="B14" i="1"/>
  <c r="B15" i="1"/>
  <c r="B16" i="1"/>
  <c r="B17" i="1"/>
  <c r="B18" i="1"/>
  <c r="B9" i="1"/>
  <c r="B8" i="1"/>
  <c r="B7" i="1"/>
</calcChain>
</file>

<file path=xl/sharedStrings.xml><?xml version="1.0" encoding="utf-8"?>
<sst xmlns="http://schemas.openxmlformats.org/spreadsheetml/2006/main" count="39" uniqueCount="37">
  <si>
    <t>Наименование</t>
  </si>
  <si>
    <t>Принято по бюджету</t>
  </si>
  <si>
    <t>Исполнено</t>
  </si>
  <si>
    <t>% исполнения</t>
  </si>
  <si>
    <t>Муниципальная программа «Обеспечение земельных участков инженерной инфраструктурой и проездами к земельным участкам  на территории Арсеньевского городского округа» на 2014-2015 годы</t>
  </si>
  <si>
    <t>Муниципальная программа «Энергосбережение и повышение энергетической эффективности в Арсеньевском городском округе» на 2014-2017 годы</t>
  </si>
  <si>
    <t>ИТОГО:</t>
  </si>
  <si>
    <t>млн.руб.</t>
  </si>
  <si>
    <t>Модернизация системы дошкольного образования в Арсеньевском городском округе» на 2014-2017 годы</t>
  </si>
  <si>
    <t>Организация отдыха, оздоровления и занятости детей и  подростков Арсеньевского городского округа на 2013-2015 годы</t>
  </si>
  <si>
    <t>Развитие системы образования Арсеньевского городского округа на 2014-2017 годы</t>
  </si>
  <si>
    <t>Обеспечение доступа к сети Интернет  муниципальных общеобразовательных учреждений Арсеньевского городского округа на 2013-2017 годы</t>
  </si>
  <si>
    <t>Развитие культуры Арсеньевского городского округа на 2014-2016 годы</t>
  </si>
  <si>
    <t>Противодействие коррупции в администрации Арсеньевского городского округа на 2013-2015 годы</t>
  </si>
  <si>
    <t>Развитие муниципальной  службы в Арсеньевском городском округе на 2014-2016 годы</t>
  </si>
  <si>
    <t>Развитие физической культуры, спорта и молодежной политики в Арсеньевском городском округе на 2014-2016 годы</t>
  </si>
  <si>
    <t>Обеспечение жильем молодых семей Арсеньевского городского округа на 2014-2017 годы</t>
  </si>
  <si>
    <t>Повышение безопасности дорожного движения на территории Арсеньевского городского округа на 2014-2016 годы</t>
  </si>
  <si>
    <t>Ремонт автомобильных дорог общего пользования Арсеньевского городского округа  на 2014-2016 годы</t>
  </si>
  <si>
    <t>Доступная среда на период 2013-2015 годы</t>
  </si>
  <si>
    <t>Ремонт дворовых территорий многоквартирных домов и проездов к дворовым территориям многоквартирных домов Арсеньевского городского округа на 2014-2016 годы</t>
  </si>
  <si>
    <t>Развитие и поддержка малого и среднего предпринимательства Арсеньевского городского округа на 2014-2017 годы</t>
  </si>
  <si>
    <t xml:space="preserve"> Переселение граждан из аварийного жилищного фонда с учетом необходимости развития малоэтажного жилищного  строительств на 2013-2017 годы</t>
  </si>
  <si>
    <t>Эффективное управление муниципальной собственностью Арсеньевского городского округа на 2014-2016 годы</t>
  </si>
  <si>
    <t>Ремонт муниципального жилищного фонда  на 2014-2016 годы</t>
  </si>
  <si>
    <t>Материально - техническое обеспечение органов местного самоуправления Арсеньевского городского округа на 2014-2016 годы</t>
  </si>
  <si>
    <t>Программа по снижению просроченной кредиторской задолженности главных распорядителей и получателей средств бюджета Арсеньевского городского округа на 2013-2015 годы</t>
  </si>
  <si>
    <t>Подготовка территории Арсеньевского городского округа к праздничным мероприятиям на 2014-2016 годы</t>
  </si>
  <si>
    <t>Содержание территории кладбищ на 2014-2016 годы</t>
  </si>
  <si>
    <t>Озеленение города на 2014-2016 годы</t>
  </si>
  <si>
    <t>Развитие электроэнергетики на территории Арсеньевского городского округа на 2014 год</t>
  </si>
  <si>
    <t>Развитие водохозяйственного комплекса в Арсеньевском городском округе на 2013-2020 годы</t>
  </si>
  <si>
    <t>Уличное освещение Арсеньевского городского округа на 2014-2016 годы</t>
  </si>
  <si>
    <t>Обслуживание уличного освещения Арсеньевского городского округа на 2014-2016 годы</t>
  </si>
  <si>
    <t>Содержание  территории Арсеньевского городского округа на 2014-2016 годы</t>
  </si>
  <si>
    <t>Обнспечение средствами индивидуальной защиты сотрудников муниципальных предприятий и учреждений Арсеньевского городского округа</t>
  </si>
  <si>
    <t>Информация о расходах на выполнение муниципальных программ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</si>
</sst>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8"/>
  <sheetViews>
    <sheetView tabSelected="1" workbookViewId="0">
      <selection activeCell="A4" sqref="A4"/>
    </sheetView>
  </sheetViews>
  <sheetFormatPr defaultRowHeight="15" x14ac:dyDescent="0.25"/>
  <cols>
    <col min="1" max="1" width="34.85546875" customWidth="1"/>
    <col min="2" max="2" width="25" customWidth="1"/>
    <col min="3" max="3" width="25.7109375" customWidth="1"/>
    <col min="4" max="4" width="23.7109375" customWidth="1"/>
    <col min="5" max="5" width="25" hidden="1" customWidth="1"/>
    <col min="6" max="6" width="25.7109375" hidden="1" customWidth="1"/>
    <col min="7" max="7" width="13.42578125" customWidth="1"/>
  </cols>
  <sheetData>
    <row r="3" spans="1:13" ht="16.5" x14ac:dyDescent="0.25">
      <c r="A3" s="18" t="s">
        <v>36</v>
      </c>
      <c r="B3" s="18"/>
      <c r="C3" s="18"/>
      <c r="D3" s="18"/>
      <c r="M3" s="1"/>
    </row>
    <row r="4" spans="1:13" ht="17.25" thickBot="1" x14ac:dyDescent="0.3">
      <c r="A4" s="9"/>
      <c r="B4" s="9"/>
      <c r="C4" s="9"/>
      <c r="D4" s="10" t="s">
        <v>7</v>
      </c>
      <c r="M4" s="1"/>
    </row>
    <row r="5" spans="1:13" ht="32.2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1</v>
      </c>
      <c r="F5" s="15" t="s">
        <v>2</v>
      </c>
    </row>
    <row r="6" spans="1:13" ht="30" customHeight="1" thickBot="1" x14ac:dyDescent="0.3">
      <c r="A6" s="16"/>
      <c r="B6" s="16"/>
      <c r="C6" s="17"/>
      <c r="D6" s="16"/>
      <c r="E6" s="16"/>
      <c r="F6" s="16"/>
    </row>
    <row r="7" spans="1:13" ht="72.75" customHeight="1" thickBot="1" x14ac:dyDescent="0.3">
      <c r="A7" s="2" t="s">
        <v>8</v>
      </c>
      <c r="B7" s="3">
        <f t="shared" ref="B7:B22" si="0">E7/1000000</f>
        <v>11.36</v>
      </c>
      <c r="C7" s="3">
        <f t="shared" ref="C7:C22" si="1">F7/1000000</f>
        <v>9.9221347899999994</v>
      </c>
      <c r="D7" s="6">
        <v>87.34</v>
      </c>
      <c r="E7" s="3">
        <v>11360000</v>
      </c>
      <c r="F7" s="3">
        <v>9922134.7899999991</v>
      </c>
    </row>
    <row r="8" spans="1:13" ht="56.25" customHeight="1" thickBot="1" x14ac:dyDescent="0.3">
      <c r="A8" s="2" t="s">
        <v>10</v>
      </c>
      <c r="B8" s="3">
        <f t="shared" si="0"/>
        <v>14.468491</v>
      </c>
      <c r="C8" s="3">
        <f t="shared" si="1"/>
        <v>12.940832759999999</v>
      </c>
      <c r="D8" s="6">
        <v>89.44</v>
      </c>
      <c r="E8" s="3">
        <v>14468491</v>
      </c>
      <c r="F8" s="3">
        <v>12940832.76</v>
      </c>
    </row>
    <row r="9" spans="1:13" ht="81.75" customHeight="1" thickBot="1" x14ac:dyDescent="0.3">
      <c r="A9" s="2" t="s">
        <v>9</v>
      </c>
      <c r="B9" s="3">
        <f t="shared" si="0"/>
        <v>9.4589999999999996</v>
      </c>
      <c r="C9" s="3">
        <f t="shared" si="1"/>
        <v>8.4774551000000002</v>
      </c>
      <c r="D9" s="6">
        <v>89.62</v>
      </c>
      <c r="E9" s="3">
        <v>9459000</v>
      </c>
      <c r="F9" s="3">
        <v>8477455.0999999996</v>
      </c>
    </row>
    <row r="10" spans="1:13" ht="105.75" customHeight="1" thickBot="1" x14ac:dyDescent="0.3">
      <c r="A10" s="2" t="s">
        <v>11</v>
      </c>
      <c r="B10" s="3">
        <f t="shared" si="0"/>
        <v>0.59848699999999999</v>
      </c>
      <c r="C10" s="3">
        <f t="shared" si="1"/>
        <v>0.54475700000000005</v>
      </c>
      <c r="D10" s="6">
        <v>91.02</v>
      </c>
      <c r="E10" s="3">
        <v>598487</v>
      </c>
      <c r="F10" s="3">
        <v>544757</v>
      </c>
    </row>
    <row r="11" spans="1:13" ht="65.25" customHeight="1" thickBot="1" x14ac:dyDescent="0.3">
      <c r="A11" s="2" t="s">
        <v>12</v>
      </c>
      <c r="B11" s="3">
        <f t="shared" si="0"/>
        <v>3.2519999999999998</v>
      </c>
      <c r="C11" s="3">
        <f t="shared" si="1"/>
        <v>1.4181410000000001</v>
      </c>
      <c r="D11" s="6">
        <v>43.61</v>
      </c>
      <c r="E11" s="3">
        <v>3252000</v>
      </c>
      <c r="F11" s="7">
        <v>1418141</v>
      </c>
    </row>
    <row r="12" spans="1:13" ht="66.75" thickBot="1" x14ac:dyDescent="0.3">
      <c r="A12" s="2" t="s">
        <v>13</v>
      </c>
      <c r="B12" s="3">
        <f t="shared" si="0"/>
        <v>1.05</v>
      </c>
      <c r="C12" s="3">
        <f t="shared" si="1"/>
        <v>0.73677000000000004</v>
      </c>
      <c r="D12" s="6">
        <v>70.17</v>
      </c>
      <c r="E12" s="3">
        <v>1050000</v>
      </c>
      <c r="F12" s="3">
        <v>736770</v>
      </c>
    </row>
    <row r="13" spans="1:13" ht="58.5" customHeight="1" thickBot="1" x14ac:dyDescent="0.3">
      <c r="A13" s="2" t="s">
        <v>14</v>
      </c>
      <c r="B13" s="3">
        <f t="shared" si="0"/>
        <v>0.05</v>
      </c>
      <c r="C13" s="3">
        <f t="shared" si="1"/>
        <v>2E-3</v>
      </c>
      <c r="D13" s="6">
        <v>4</v>
      </c>
      <c r="E13" s="3">
        <v>50000</v>
      </c>
      <c r="F13" s="3">
        <v>2000</v>
      </c>
    </row>
    <row r="14" spans="1:13" ht="75.75" customHeight="1" thickBot="1" x14ac:dyDescent="0.3">
      <c r="A14" s="2" t="s">
        <v>16</v>
      </c>
      <c r="B14" s="3">
        <f t="shared" si="0"/>
        <v>8.856325</v>
      </c>
      <c r="C14" s="3">
        <f t="shared" si="1"/>
        <v>8.606325</v>
      </c>
      <c r="D14" s="6">
        <v>97.18</v>
      </c>
      <c r="E14" s="3">
        <v>8856325</v>
      </c>
      <c r="F14" s="3">
        <v>8606325</v>
      </c>
    </row>
    <row r="15" spans="1:13" ht="70.5" customHeight="1" thickBot="1" x14ac:dyDescent="0.3">
      <c r="A15" s="2" t="s">
        <v>15</v>
      </c>
      <c r="B15" s="3">
        <f t="shared" si="0"/>
        <v>8.4515899999999995</v>
      </c>
      <c r="C15" s="3">
        <f t="shared" si="1"/>
        <v>6.7829975400000002</v>
      </c>
      <c r="D15" s="6">
        <v>80.260000000000005</v>
      </c>
      <c r="E15" s="3">
        <v>8451590</v>
      </c>
      <c r="F15" s="3">
        <v>6782997.54</v>
      </c>
    </row>
    <row r="16" spans="1:13" ht="44.25" customHeight="1" thickBot="1" x14ac:dyDescent="0.3">
      <c r="A16" s="2" t="s">
        <v>19</v>
      </c>
      <c r="B16" s="3">
        <f t="shared" si="0"/>
        <v>1.0275000000000001</v>
      </c>
      <c r="C16" s="3">
        <f t="shared" si="1"/>
        <v>0.6151674399999999</v>
      </c>
      <c r="D16" s="6">
        <v>59.87</v>
      </c>
      <c r="E16" s="3">
        <v>1027500</v>
      </c>
      <c r="F16" s="3">
        <v>615167.43999999994</v>
      </c>
    </row>
    <row r="17" spans="1:6" ht="66.75" thickBot="1" x14ac:dyDescent="0.3">
      <c r="A17" s="11" t="s">
        <v>18</v>
      </c>
      <c r="B17" s="12">
        <f t="shared" si="0"/>
        <v>13.051523</v>
      </c>
      <c r="C17" s="12">
        <f t="shared" si="1"/>
        <v>13.051523</v>
      </c>
      <c r="D17" s="13">
        <v>100</v>
      </c>
      <c r="E17" s="3">
        <v>13051523</v>
      </c>
      <c r="F17" s="3">
        <v>13051523</v>
      </c>
    </row>
    <row r="18" spans="1:6" ht="79.5" customHeight="1" thickBot="1" x14ac:dyDescent="0.3">
      <c r="A18" s="11" t="s">
        <v>17</v>
      </c>
      <c r="B18" s="12">
        <f t="shared" si="0"/>
        <v>3.22967052</v>
      </c>
      <c r="C18" s="12">
        <f t="shared" si="1"/>
        <v>2.32683464</v>
      </c>
      <c r="D18" s="13">
        <v>72.05</v>
      </c>
      <c r="E18" s="3">
        <v>3229670.52</v>
      </c>
      <c r="F18" s="3">
        <v>2326834.64</v>
      </c>
    </row>
    <row r="19" spans="1:6" ht="118.5" customHeight="1" thickBot="1" x14ac:dyDescent="0.3">
      <c r="A19" s="2" t="s">
        <v>20</v>
      </c>
      <c r="B19" s="3">
        <f t="shared" si="0"/>
        <v>4.5</v>
      </c>
      <c r="C19" s="3">
        <f t="shared" si="1"/>
        <v>4.5</v>
      </c>
      <c r="D19" s="6">
        <v>100</v>
      </c>
      <c r="E19" s="3">
        <v>4500000</v>
      </c>
      <c r="F19" s="3">
        <v>4500000</v>
      </c>
    </row>
    <row r="20" spans="1:6" ht="76.5" customHeight="1" thickBot="1" x14ac:dyDescent="0.3">
      <c r="A20" s="2" t="s">
        <v>21</v>
      </c>
      <c r="B20" s="3">
        <f t="shared" si="0"/>
        <v>4.9493200000000002</v>
      </c>
      <c r="C20" s="3">
        <f t="shared" si="1"/>
        <v>4.9493200000000002</v>
      </c>
      <c r="D20" s="6">
        <v>100</v>
      </c>
      <c r="E20" s="3">
        <v>4949320</v>
      </c>
      <c r="F20" s="3">
        <v>4949320</v>
      </c>
    </row>
    <row r="21" spans="1:6" ht="66.75" thickBot="1" x14ac:dyDescent="0.3">
      <c r="A21" s="2" t="s">
        <v>23</v>
      </c>
      <c r="B21" s="3">
        <f t="shared" si="0"/>
        <v>8.0589098999999997</v>
      </c>
      <c r="C21" s="3">
        <f t="shared" si="1"/>
        <v>1.52504979</v>
      </c>
      <c r="D21" s="6">
        <v>18.920000000000002</v>
      </c>
      <c r="E21" s="3">
        <v>8058909.9000000004</v>
      </c>
      <c r="F21" s="3">
        <v>1525049.79</v>
      </c>
    </row>
    <row r="22" spans="1:6" ht="101.25" customHeight="1" thickBot="1" x14ac:dyDescent="0.3">
      <c r="A22" s="2" t="s">
        <v>22</v>
      </c>
      <c r="B22" s="3">
        <f t="shared" si="0"/>
        <v>73.462143739999988</v>
      </c>
      <c r="C22" s="3">
        <f t="shared" si="1"/>
        <v>61.193895090000005</v>
      </c>
      <c r="D22" s="6">
        <v>83.3</v>
      </c>
      <c r="E22" s="3">
        <v>73462143.739999995</v>
      </c>
      <c r="F22" s="3">
        <v>61193895.090000004</v>
      </c>
    </row>
    <row r="23" spans="1:6" ht="50.25" thickBot="1" x14ac:dyDescent="0.3">
      <c r="A23" s="2" t="s">
        <v>24</v>
      </c>
      <c r="B23" s="3">
        <f t="shared" ref="B23:B36" si="2">E23/1000000</f>
        <v>2.4809763999999999</v>
      </c>
      <c r="C23" s="3">
        <f t="shared" ref="C23:C37" si="3">F23/1000000</f>
        <v>1.00656495</v>
      </c>
      <c r="D23" s="6">
        <v>40.57</v>
      </c>
      <c r="E23" s="3">
        <v>2480976.4</v>
      </c>
      <c r="F23" s="3">
        <v>1006564.95</v>
      </c>
    </row>
    <row r="24" spans="1:6" ht="99.75" thickBot="1" x14ac:dyDescent="0.3">
      <c r="A24" s="2" t="s">
        <v>35</v>
      </c>
      <c r="B24" s="3">
        <v>0.3</v>
      </c>
      <c r="C24" s="3">
        <v>0</v>
      </c>
      <c r="D24" s="6"/>
      <c r="E24" s="3"/>
      <c r="F24" s="3"/>
    </row>
    <row r="25" spans="1:6" ht="132.75" thickBot="1" x14ac:dyDescent="0.3">
      <c r="A25" s="2" t="s">
        <v>4</v>
      </c>
      <c r="B25" s="3">
        <f t="shared" si="2"/>
        <v>25.228997440000001</v>
      </c>
      <c r="C25" s="3">
        <f t="shared" si="3"/>
        <v>11.802711689999999</v>
      </c>
      <c r="D25" s="6">
        <v>46.78</v>
      </c>
      <c r="E25" s="3">
        <v>25228997.440000001</v>
      </c>
      <c r="F25" s="3">
        <v>11802711.689999999</v>
      </c>
    </row>
    <row r="26" spans="1:6" ht="106.5" customHeight="1" thickBot="1" x14ac:dyDescent="0.3">
      <c r="A26" s="2" t="s">
        <v>5</v>
      </c>
      <c r="B26" s="3">
        <f t="shared" si="2"/>
        <v>17.8043835</v>
      </c>
      <c r="C26" s="3">
        <f t="shared" si="3"/>
        <v>15.81441145</v>
      </c>
      <c r="D26" s="6">
        <v>88.82</v>
      </c>
      <c r="E26" s="3">
        <v>17804383.5</v>
      </c>
      <c r="F26" s="3">
        <v>15814411.449999999</v>
      </c>
    </row>
    <row r="27" spans="1:6" ht="65.25" customHeight="1" thickBot="1" x14ac:dyDescent="0.3">
      <c r="A27" s="11" t="s">
        <v>30</v>
      </c>
      <c r="B27" s="12">
        <f t="shared" si="2"/>
        <v>2.0492819999999998</v>
      </c>
      <c r="C27" s="12">
        <f t="shared" si="3"/>
        <v>0.21928189000000001</v>
      </c>
      <c r="D27" s="13">
        <v>10.7</v>
      </c>
      <c r="E27" s="3">
        <v>2049282</v>
      </c>
      <c r="F27" s="3">
        <v>219281.89</v>
      </c>
    </row>
    <row r="28" spans="1:6" ht="80.25" customHeight="1" thickBot="1" x14ac:dyDescent="0.3">
      <c r="A28" s="2" t="s">
        <v>31</v>
      </c>
      <c r="B28" s="3">
        <f t="shared" si="2"/>
        <v>0.92785567000000002</v>
      </c>
      <c r="C28" s="3">
        <f t="shared" si="3"/>
        <v>0.76</v>
      </c>
      <c r="D28" s="6">
        <v>81.91</v>
      </c>
      <c r="E28" s="3">
        <v>927855.67</v>
      </c>
      <c r="F28" s="3">
        <v>760000</v>
      </c>
    </row>
    <row r="29" spans="1:6" ht="50.25" thickBot="1" x14ac:dyDescent="0.3">
      <c r="A29" s="2" t="s">
        <v>32</v>
      </c>
      <c r="B29" s="3">
        <f t="shared" si="2"/>
        <v>6.49</v>
      </c>
      <c r="C29" s="3">
        <f t="shared" si="3"/>
        <v>5.3133480000000004</v>
      </c>
      <c r="D29" s="6">
        <v>81.87</v>
      </c>
      <c r="E29" s="3">
        <v>6490000</v>
      </c>
      <c r="F29" s="3">
        <v>5313348</v>
      </c>
    </row>
    <row r="30" spans="1:6" ht="66.75" thickBot="1" x14ac:dyDescent="0.3">
      <c r="A30" s="2" t="s">
        <v>33</v>
      </c>
      <c r="B30" s="3">
        <f t="shared" si="2"/>
        <v>2.573</v>
      </c>
      <c r="C30" s="3">
        <f t="shared" si="3"/>
        <v>1.27527306</v>
      </c>
      <c r="D30" s="6">
        <v>49.56</v>
      </c>
      <c r="E30" s="3">
        <v>2573000</v>
      </c>
      <c r="F30" s="3">
        <v>1275273.06</v>
      </c>
    </row>
    <row r="31" spans="1:6" ht="52.5" customHeight="1" thickBot="1" x14ac:dyDescent="0.3">
      <c r="A31" s="2" t="s">
        <v>34</v>
      </c>
      <c r="B31" s="3">
        <f t="shared" si="2"/>
        <v>13.768946</v>
      </c>
      <c r="C31" s="3">
        <f t="shared" si="3"/>
        <v>11.35240084</v>
      </c>
      <c r="D31" s="6">
        <v>82.45</v>
      </c>
      <c r="E31" s="3">
        <v>13768946</v>
      </c>
      <c r="F31" s="3">
        <v>11352400.84</v>
      </c>
    </row>
    <row r="32" spans="1:6" ht="43.5" customHeight="1" thickBot="1" x14ac:dyDescent="0.3">
      <c r="A32" s="2" t="s">
        <v>29</v>
      </c>
      <c r="B32" s="3">
        <f t="shared" si="2"/>
        <v>2.6136738099999999</v>
      </c>
      <c r="C32" s="3">
        <f t="shared" si="3"/>
        <v>2.1976738099999999</v>
      </c>
      <c r="D32" s="6">
        <v>84.08</v>
      </c>
      <c r="E32" s="3">
        <v>2613673.81</v>
      </c>
      <c r="F32" s="3">
        <v>2197673.81</v>
      </c>
    </row>
    <row r="33" spans="1:6" ht="33.75" thickBot="1" x14ac:dyDescent="0.3">
      <c r="A33" s="2" t="s">
        <v>28</v>
      </c>
      <c r="B33" s="3">
        <f t="shared" si="2"/>
        <v>0.962723</v>
      </c>
      <c r="C33" s="3">
        <f t="shared" si="3"/>
        <v>0.47648119999999999</v>
      </c>
      <c r="D33" s="6">
        <v>49.49</v>
      </c>
      <c r="E33" s="3">
        <v>962723</v>
      </c>
      <c r="F33" s="3">
        <v>476481.2</v>
      </c>
    </row>
    <row r="34" spans="1:6" ht="79.5" customHeight="1" thickBot="1" x14ac:dyDescent="0.3">
      <c r="A34" s="2" t="s">
        <v>27</v>
      </c>
      <c r="B34" s="3">
        <f t="shared" si="2"/>
        <v>1.58</v>
      </c>
      <c r="C34" s="3">
        <f t="shared" si="3"/>
        <v>1.316924</v>
      </c>
      <c r="D34" s="6">
        <v>83.35</v>
      </c>
      <c r="E34" s="3">
        <v>1580000</v>
      </c>
      <c r="F34" s="3">
        <v>1316924</v>
      </c>
    </row>
    <row r="35" spans="1:6" ht="124.5" customHeight="1" thickBot="1" x14ac:dyDescent="0.3">
      <c r="A35" s="2" t="s">
        <v>26</v>
      </c>
      <c r="B35" s="3">
        <f t="shared" si="2"/>
        <v>73.910448099999996</v>
      </c>
      <c r="C35" s="3">
        <f t="shared" si="3"/>
        <v>71.43090918</v>
      </c>
      <c r="D35" s="6">
        <v>96.65</v>
      </c>
      <c r="E35" s="3">
        <v>73910448.099999994</v>
      </c>
      <c r="F35" s="3">
        <v>71430909.180000007</v>
      </c>
    </row>
    <row r="36" spans="1:6" ht="87.75" customHeight="1" thickBot="1" x14ac:dyDescent="0.3">
      <c r="A36" s="2" t="s">
        <v>25</v>
      </c>
      <c r="B36" s="3">
        <f t="shared" si="2"/>
        <v>0.86509999999999998</v>
      </c>
      <c r="C36" s="3">
        <f t="shared" si="3"/>
        <v>0.19686999999999999</v>
      </c>
      <c r="D36" s="6">
        <v>22.76</v>
      </c>
      <c r="E36" s="3">
        <v>865100</v>
      </c>
      <c r="F36" s="3">
        <v>196870</v>
      </c>
    </row>
    <row r="37" spans="1:6" ht="17.25" thickBot="1" x14ac:dyDescent="0.3">
      <c r="A37" s="4" t="s">
        <v>6</v>
      </c>
      <c r="B37" s="3">
        <f>SUM(B7:B36)</f>
        <v>317.38034608000004</v>
      </c>
      <c r="C37" s="3">
        <f t="shared" si="3"/>
        <v>260.75605321999996</v>
      </c>
      <c r="D37" s="5">
        <v>82.16</v>
      </c>
      <c r="E37" s="8">
        <f>SUM(E7:E36)</f>
        <v>317080346.07999998</v>
      </c>
      <c r="F37" s="8">
        <f>SUM(F7:F36)</f>
        <v>260756053.21999997</v>
      </c>
    </row>
    <row r="38" spans="1:6" x14ac:dyDescent="0.25">
      <c r="B38" s="14"/>
    </row>
  </sheetData>
  <mergeCells count="7">
    <mergeCell ref="E5:E6"/>
    <mergeCell ref="C5:C6"/>
    <mergeCell ref="F5:F6"/>
    <mergeCell ref="A3:D3"/>
    <mergeCell ref="A5:A6"/>
    <mergeCell ref="B5:B6"/>
    <mergeCell ref="D5:D6"/>
  </mergeCells>
  <pageMargins left="0" right="0.70866141732283472" top="0.15748031496062992" bottom="0" header="0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2015-06-23T03:03:33Z</cp:lastPrinted>
  <dcterms:created xsi:type="dcterms:W3CDTF">2015-06-22T23:26:18Z</dcterms:created>
  <dcterms:modified xsi:type="dcterms:W3CDTF">2015-06-25T06:37:28Z</dcterms:modified>
</cp:coreProperties>
</file>