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  <sheet name="Лист1" sheetId="2" state="hidden" r:id="rId2"/>
  </sheets>
  <definedNames>
    <definedName name="_xlnm.Print_Titles" localSheetId="0">'форма 2п'!$6:$8</definedName>
    <definedName name="_xlnm.Print_Area" localSheetId="0">'форма 2п'!$A$1:$N$200</definedName>
  </definedNames>
  <calcPr fullCalcOnLoad="1"/>
</workbook>
</file>

<file path=xl/sharedStrings.xml><?xml version="1.0" encoding="utf-8"?>
<sst xmlns="http://schemas.openxmlformats.org/spreadsheetml/2006/main" count="379" uniqueCount="237">
  <si>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</si>
  <si>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</si>
  <si>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 xml:space="preserve">млн.руб. 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</si>
  <si>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</si>
  <si>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</si>
  <si>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</si>
  <si>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</si>
  <si>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</si>
  <si>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</si>
  <si>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</si>
  <si>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</si>
  <si>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</si>
  <si>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</si>
  <si>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</si>
  <si>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</si>
  <si>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</si>
  <si>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</si>
  <si>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тыс. тонн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</si>
  <si>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</si>
  <si>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</si>
  <si>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</si>
  <si>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</si>
  <si>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</si>
  <si>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</si>
  <si>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</si>
  <si>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</si>
  <si>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</si>
  <si>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</si>
  <si>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</si>
  <si>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</si>
  <si>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</si>
  <si>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</si>
  <si>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</si>
  <si>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</si>
  <si>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</si>
  <si>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</si>
  <si>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</si>
  <si>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</si>
  <si>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</si>
  <si>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</si>
  <si>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</si>
  <si>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</si>
  <si>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</si>
  <si>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</si>
  <si>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</si>
  <si>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</si>
  <si>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</si>
  <si>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</si>
  <si>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</si>
  <si>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</si>
  <si>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</si>
  <si>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</si>
  <si>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</si>
  <si>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</si>
  <si>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из них за счет:</t>
  </si>
  <si>
    <t>средств федерального бюджета</t>
  </si>
  <si>
    <t xml:space="preserve"> </t>
  </si>
  <si>
    <t>9. Труд и занятость</t>
  </si>
  <si>
    <t>чел.</t>
  </si>
  <si>
    <t>Индекс-дефлятор по объему работ, выполненных по виду деятельности "Строительство" (Раздел F)</t>
  </si>
  <si>
    <t xml:space="preserve">Кредиты банков 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</si>
  <si>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</si>
  <si>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</si>
  <si>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2.3. Промышленное производство (BCDE)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</si>
  <si>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</si>
  <si>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</si>
  <si>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</si>
  <si>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</si>
  <si>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</si>
  <si>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</si>
  <si>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</si>
  <si>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</si>
  <si>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</si>
  <si>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</si>
  <si>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</si>
  <si>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</si>
  <si>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</si>
  <si>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</si>
  <si>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</si>
  <si>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</si>
  <si>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</si>
  <si>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</si>
  <si>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</si>
  <si>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</si>
  <si>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</si>
  <si>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</si>
  <si>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</si>
  <si>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</si>
  <si>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</si>
  <si>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</si>
  <si>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</si>
  <si>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</si>
  <si>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</si>
  <si>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</si>
  <si>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</si>
  <si>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</si>
  <si>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</si>
  <si>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</si>
  <si>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</si>
  <si>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</si>
  <si>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</si>
  <si>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</si>
  <si>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Безвозмездные поступления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</si>
  <si>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</si>
  <si>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</si>
  <si>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</si>
  <si>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</si>
  <si>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</si>
  <si>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</si>
  <si>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</si>
  <si>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</si>
  <si>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</si>
  <si>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</si>
  <si>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</si>
  <si>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</si>
  <si>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</si>
  <si>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</si>
  <si>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</si>
  <si>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</si>
  <si>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</si>
  <si>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</si>
  <si>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</si>
  <si>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</si>
  <si>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</si>
  <si>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</si>
  <si>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</si>
  <si>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</si>
  <si>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</si>
  <si>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</si>
  <si>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</si>
  <si>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</si>
  <si>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</si>
  <si>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</si>
  <si>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</si>
  <si>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</si>
  <si>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</si>
  <si>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</si>
  <si>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</si>
  <si>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</si>
  <si>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</si>
  <si>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</si>
  <si>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</si>
  <si>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</si>
  <si>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</si>
  <si>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</si>
  <si>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</si>
  <si>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</si>
  <si>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</si>
  <si>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</si>
  <si>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</si>
  <si>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</si>
  <si>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</si>
  <si>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</si>
  <si>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</si>
  <si>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</si>
  <si>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</si>
  <si>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</si>
  <si>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</si>
  <si>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</si>
  <si>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</si>
  <si>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</si>
  <si>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</si>
  <si>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</si>
  <si>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</si>
  <si>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</si>
  <si>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</si>
  <si>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</si>
  <si>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</si>
  <si>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</si>
  <si>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</si>
  <si>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</si>
  <si>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</si>
  <si>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</si>
  <si>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</si>
  <si>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2.4. Сельское хозяйство</t>
  </si>
  <si>
    <t>Продукция сельского хозяйства</t>
  </si>
  <si>
    <t>млн. руб.</t>
  </si>
  <si>
    <t>Индекс-дефлятор отрузки - 24 Производство металлургическое</t>
  </si>
  <si>
    <t>Объем отгруженных товаров собственного производства, выполненных работ и услуг собственными силами - 24 Производство металлургическое</t>
  </si>
  <si>
    <t>Индекс производства - 24 Производство металлургическое</t>
  </si>
  <si>
    <t>Доходы консолидированного бюджета монопрофильного муниципального образования</t>
  </si>
  <si>
    <t>Налоговые и неналоговые доходы, всего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</si>
  <si>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</si>
  <si>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 xml:space="preserve">     налог на доходы физических лиц</t>
  </si>
  <si>
    <t xml:space="preserve">     акцизы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</si>
  <si>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</si>
  <si>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</si>
  <si>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</si>
  <si>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</si>
  <si>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налог, взимаемого в связи с применением патентной системы налогообложения</t>
  </si>
  <si>
    <t xml:space="preserve">     государственные пошлины</t>
  </si>
  <si>
    <t xml:space="preserve">     торговый сбор</t>
  </si>
  <si>
    <t>Неналоговые доходы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</si>
  <si>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</si>
  <si>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</si>
  <si>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</si>
  <si>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</si>
  <si>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</si>
  <si>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</si>
  <si>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</si>
  <si>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</si>
  <si>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</si>
  <si>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</si>
  <si>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</si>
  <si>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</si>
  <si>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</si>
  <si>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</si>
  <si>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</si>
  <si>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Государственный долг монопрофильного муниципального образования Российской Федерации </t>
  </si>
  <si>
    <t>Среднесписочная численность работников (без внешних совместителей) по полному кругу*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</si>
  <si>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</si>
  <si>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 с градообразующей организации</t>
  </si>
  <si>
    <t>Численность занятых в экономике (среднегодовая) – всего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</si>
  <si>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</si>
  <si>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</si>
  <si>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>Численность населения в трудоспособном возрасте</t>
  </si>
  <si>
    <t>Численность населения старше трудоспособного возраста</t>
  </si>
  <si>
    <t>Уровень занятости населения (отношение занятого населения к численности  населения в трудоспособном возрасте)</t>
  </si>
  <si>
    <t>Экономически активное население (считается  возраст от 15 до 72 лет)</t>
  </si>
  <si>
    <t>Численность безработных, зарегистрированных в органах государственной службы занятости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</si>
  <si>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</si>
  <si>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</si>
  <si>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человек</t>
  </si>
  <si>
    <t>в % к предыдущему году</t>
  </si>
  <si>
    <t xml:space="preserve"> человек</t>
  </si>
  <si>
    <t xml:space="preserve">человек </t>
  </si>
  <si>
    <t>Фонд начисленной заработной платы всех работников (по полному кругу)</t>
  </si>
  <si>
    <t>Численность населения с  денежными доходами  ниже величины прожиточного минимума (по полному кругу)</t>
  </si>
  <si>
    <t>Среднемесячная заработная плата одного работника по  полному кругу*</t>
  </si>
  <si>
    <t>в % ко всему населению</t>
  </si>
  <si>
    <t>руб.</t>
  </si>
  <si>
    <t>Количество малых и средних предприятий, включая микропредприятия (на конец года)</t>
  </si>
  <si>
    <t>Количество индивидуальных предпринимателей (на конец года)</t>
  </si>
  <si>
    <t>Оборот малых и средних предприятий, включая микропредприятия на территории муниципального образования</t>
  </si>
  <si>
    <t xml:space="preserve">Прогноз социально-экономического развития </t>
  </si>
  <si>
    <t>Арсеньевского городского округа</t>
  </si>
  <si>
    <t>на 2019 год и на плановый период до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</si>
</sst>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0.000"/>
    <numFmt numFmtId="180" formatCode="#,##0.0000"/>
    <numFmt numFmtId="181" formatCode="0.0000"/>
    <numFmt numFmtId="182" formatCode="#,##0.00000"/>
    <numFmt numFmtId="183" formatCode="0.0000000"/>
    <numFmt numFmtId="184" formatCode="0.000000"/>
    <numFmt numFmtId="185" formatCode="0.00000"/>
    <numFmt numFmtId="186" formatCode="0.000000000"/>
    <numFmt numFmtId="187" formatCode="0.000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 applyProtection="1">
      <alignment horizontal="left" vertical="center" wrapText="1" shrinkToFi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" fillId="36" borderId="10" xfId="0" applyFont="1" applyFill="1" applyBorder="1" applyAlignment="1" applyProtection="1">
      <alignment horizontal="left" vertical="center" wrapText="1" shrinkToFit="1"/>
      <protection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Continuous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/>
    </xf>
    <xf numFmtId="0" fontId="7" fillId="36" borderId="10" xfId="0" applyFont="1" applyFill="1" applyBorder="1" applyAlignment="1" applyProtection="1">
      <alignment horizontal="left" vertical="center" wrapText="1" shrinkToFit="1"/>
      <protection/>
    </xf>
    <xf numFmtId="0" fontId="11" fillId="36" borderId="0" xfId="0" applyFont="1" applyFill="1" applyAlignment="1">
      <alignment/>
    </xf>
    <xf numFmtId="176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3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left" vertical="center" wrapText="1" shrinkToFit="1"/>
    </xf>
    <xf numFmtId="0" fontId="7" fillId="36" borderId="12" xfId="0" applyFont="1" applyFill="1" applyBorder="1" applyAlignment="1" applyProtection="1">
      <alignment vertical="center" wrapText="1" shrinkToFi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>
      <alignment horizontal="left" vertical="center" wrapText="1" shrinkToFit="1"/>
    </xf>
    <xf numFmtId="0" fontId="46" fillId="36" borderId="0" xfId="0" applyFont="1" applyFill="1" applyAlignment="1">
      <alignment/>
    </xf>
    <xf numFmtId="176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6" borderId="10" xfId="0" applyNumberFormat="1" applyFont="1" applyFill="1" applyBorder="1" applyAlignment="1" applyProtection="1">
      <alignment horizontal="center" vertical="center" wrapText="1"/>
      <protection/>
    </xf>
    <xf numFmtId="176" fontId="7" fillId="36" borderId="10" xfId="0" applyNumberFormat="1" applyFont="1" applyFill="1" applyBorder="1" applyAlignment="1">
      <alignment horizontal="center" vertical="center"/>
    </xf>
    <xf numFmtId="176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36" borderId="10" xfId="0" applyNumberFormat="1" applyFont="1" applyFill="1" applyBorder="1" applyAlignment="1" applyProtection="1">
      <alignment horizontal="center" vertical="center" wrapText="1"/>
      <protection/>
    </xf>
    <xf numFmtId="176" fontId="2" fillId="36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 vertical="center" wrapText="1" shrinkToFit="1"/>
    </xf>
    <xf numFmtId="3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1" fillId="36" borderId="13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 shrinkToFit="1"/>
    </xf>
    <xf numFmtId="0" fontId="0" fillId="36" borderId="16" xfId="0" applyFont="1" applyFill="1" applyBorder="1" applyAlignment="1">
      <alignment horizontal="left" vertical="center" wrapText="1" shrinkToFit="1"/>
    </xf>
    <xf numFmtId="0" fontId="0" fillId="36" borderId="16" xfId="0" applyFill="1" applyBorder="1" applyAlignment="1">
      <alignment horizontal="left" vertical="center" wrapText="1" shrinkToFit="1"/>
    </xf>
    <xf numFmtId="0" fontId="2" fillId="36" borderId="12" xfId="0" applyFont="1" applyFill="1" applyBorder="1" applyAlignment="1" applyProtection="1">
      <alignment horizontal="left" vertical="center" wrapText="1" shrinkToFit="1"/>
      <protection/>
    </xf>
    <xf numFmtId="0" fontId="7" fillId="36" borderId="12" xfId="0" applyFont="1" applyFill="1" applyBorder="1" applyAlignment="1" applyProtection="1">
      <alignment horizontal="left" vertical="center" wrapText="1" shrinkToFi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>
      <alignment/>
    </xf>
    <xf numFmtId="0" fontId="1" fillId="36" borderId="13" xfId="0" applyFont="1" applyFill="1" applyBorder="1" applyAlignment="1" applyProtection="1">
      <alignment horizontal="left" vertical="center" wrapText="1" shrinkToFit="1"/>
      <protection/>
    </xf>
    <xf numFmtId="0" fontId="1" fillId="36" borderId="14" xfId="0" applyFont="1" applyFill="1" applyBorder="1" applyAlignment="1" applyProtection="1">
      <alignment horizontal="left" vertical="center" wrapText="1" shrinkToFit="1"/>
      <protection/>
    </xf>
    <xf numFmtId="0" fontId="1" fillId="36" borderId="15" xfId="0" applyFont="1" applyFill="1" applyBorder="1" applyAlignment="1" applyProtection="1">
      <alignment horizontal="left" vertical="center" wrapText="1" shrinkToFit="1"/>
      <protection/>
    </xf>
    <xf numFmtId="0" fontId="6" fillId="36" borderId="13" xfId="0" applyFont="1" applyFill="1" applyBorder="1" applyAlignment="1" applyProtection="1">
      <alignment horizontal="left" vertical="center" wrapText="1" shrinkToFit="1"/>
      <protection/>
    </xf>
    <xf numFmtId="0" fontId="6" fillId="36" borderId="14" xfId="0" applyFont="1" applyFill="1" applyBorder="1" applyAlignment="1" applyProtection="1">
      <alignment horizontal="left" vertical="center" wrapText="1" shrinkToFit="1"/>
      <protection/>
    </xf>
    <xf numFmtId="0" fontId="6" fillId="36" borderId="15" xfId="0" applyFont="1" applyFill="1" applyBorder="1" applyAlignment="1" applyProtection="1">
      <alignment horizontal="left" vertical="center" wrapText="1" shrinkToFit="1"/>
      <protection/>
    </xf>
    <xf numFmtId="0" fontId="1" fillId="36" borderId="13" xfId="0" applyFont="1" applyFill="1" applyBorder="1" applyAlignment="1">
      <alignment horizontal="left" vertical="center" wrapText="1" shrinkToFit="1"/>
    </xf>
    <xf numFmtId="0" fontId="1" fillId="36" borderId="14" xfId="0" applyFont="1" applyFill="1" applyBorder="1" applyAlignment="1">
      <alignment horizontal="left" vertical="center" wrapText="1" shrinkToFit="1"/>
    </xf>
    <xf numFmtId="0" fontId="1" fillId="36" borderId="15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tabSelected="1" view="pageBreakPreview" zoomScale="77" zoomScaleNormal="70" zoomScaleSheetLayoutView="77" workbookViewId="0" topLeftCell="A169">
      <selection activeCell="A11" sqref="A11:N11"/>
    </sheetView>
  </sheetViews>
  <sheetFormatPr defaultColWidth="9.00390625" defaultRowHeight="12.75"/>
  <cols>
    <col min="1" max="1" width="65.625" style="3" customWidth="1"/>
    <col min="2" max="2" width="48.25390625" style="3" customWidth="1"/>
    <col min="3" max="3" width="13.75390625" style="3" customWidth="1"/>
    <col min="4" max="4" width="13.75390625" style="0" customWidth="1"/>
    <col min="5" max="5" width="13.75390625" style="6" customWidth="1"/>
    <col min="6" max="6" width="13.75390625" style="7" customWidth="1"/>
    <col min="7" max="8" width="13.75390625" style="0" customWidth="1"/>
    <col min="9" max="9" width="13.75390625" style="7" customWidth="1"/>
    <col min="10" max="11" width="13.75390625" style="0" customWidth="1"/>
    <col min="12" max="12" width="13.25390625" style="7" customWidth="1"/>
    <col min="13" max="14" width="13.75390625" style="0" customWidth="1"/>
  </cols>
  <sheetData>
    <row r="1" spans="12:14" s="11" customFormat="1" ht="12.75">
      <c r="L1" s="44"/>
      <c r="M1" s="44"/>
      <c r="N1" s="44"/>
    </row>
    <row r="2" spans="1:14" ht="23.25" customHeight="1">
      <c r="A2" s="45" t="s">
        <v>234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9.5" customHeight="1">
      <c r="A3" s="45" t="s">
        <v>235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11" customFormat="1" ht="25.5" customHeight="1">
      <c r="A4" s="47" t="s">
        <v>236</v>
      </c>
      <c r="B4" s="48"/>
      <c r="C4" s="48"/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</row>
    <row r="5" s="11" customFormat="1" ht="12.75">
      <c r="A5" s="11" t="s">
        <v>56</v>
      </c>
    </row>
    <row r="6" spans="1:14" s="11" customFormat="1" ht="18.75">
      <c r="A6" s="55" t="s">
        <v>104</v>
      </c>
      <c r="B6" s="55" t="s">
        <v>105</v>
      </c>
      <c r="C6" s="18" t="s">
        <v>106</v>
      </c>
      <c r="D6" s="17" t="s">
        <v>106</v>
      </c>
      <c r="E6" s="19" t="s">
        <v>107</v>
      </c>
      <c r="F6" s="64" t="s">
        <v>108</v>
      </c>
      <c r="G6" s="65"/>
      <c r="H6" s="65"/>
      <c r="I6" s="65"/>
      <c r="J6" s="65"/>
      <c r="K6" s="65"/>
      <c r="L6" s="65"/>
      <c r="M6" s="65"/>
      <c r="N6" s="65"/>
    </row>
    <row r="7" spans="1:14" s="11" customFormat="1" ht="22.5" customHeight="1">
      <c r="A7" s="56"/>
      <c r="B7" s="56"/>
      <c r="C7" s="55">
        <v>2016</v>
      </c>
      <c r="D7" s="55">
        <v>2017</v>
      </c>
      <c r="E7" s="55">
        <v>2018</v>
      </c>
      <c r="F7" s="50">
        <v>2019</v>
      </c>
      <c r="G7" s="51"/>
      <c r="H7" s="52"/>
      <c r="I7" s="50">
        <v>2020</v>
      </c>
      <c r="J7" s="51"/>
      <c r="K7" s="52"/>
      <c r="L7" s="50">
        <v>2021</v>
      </c>
      <c r="M7" s="53"/>
      <c r="N7" s="54"/>
    </row>
    <row r="8" spans="1:14" s="11" customFormat="1" ht="34.5" customHeight="1">
      <c r="A8" s="56"/>
      <c r="B8" s="56"/>
      <c r="C8" s="56"/>
      <c r="D8" s="56"/>
      <c r="E8" s="58"/>
      <c r="F8" s="17" t="s">
        <v>166</v>
      </c>
      <c r="G8" s="17" t="s">
        <v>165</v>
      </c>
      <c r="H8" s="17" t="s">
        <v>167</v>
      </c>
      <c r="I8" s="17" t="s">
        <v>166</v>
      </c>
      <c r="J8" s="17" t="s">
        <v>165</v>
      </c>
      <c r="K8" s="17" t="s">
        <v>167</v>
      </c>
      <c r="L8" s="17" t="s">
        <v>166</v>
      </c>
      <c r="M8" s="17" t="s">
        <v>165</v>
      </c>
      <c r="N8" s="17" t="s">
        <v>167</v>
      </c>
    </row>
    <row r="9" spans="1:14" s="11" customFormat="1" ht="22.5" customHeight="1">
      <c r="A9" s="57"/>
      <c r="B9" s="57"/>
      <c r="C9" s="57"/>
      <c r="D9" s="57"/>
      <c r="E9" s="57"/>
      <c r="F9" s="17" t="s">
        <v>168</v>
      </c>
      <c r="G9" s="17" t="s">
        <v>169</v>
      </c>
      <c r="H9" s="17" t="s">
        <v>170</v>
      </c>
      <c r="I9" s="17" t="s">
        <v>168</v>
      </c>
      <c r="J9" s="17" t="s">
        <v>169</v>
      </c>
      <c r="K9" s="17" t="s">
        <v>170</v>
      </c>
      <c r="L9" s="17" t="s">
        <v>168</v>
      </c>
      <c r="M9" s="17" t="s">
        <v>169</v>
      </c>
      <c r="N9" s="17" t="s">
        <v>170</v>
      </c>
    </row>
    <row r="10" spans="1:14" s="11" customFormat="1" ht="18.75">
      <c r="A10" s="66" t="s">
        <v>109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s="21" customFormat="1" ht="18.75">
      <c r="A11" s="69" t="s">
        <v>110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s="21" customFormat="1" ht="18.75">
      <c r="A12" s="22" t="s">
        <v>111</v>
      </c>
      <c r="B12" s="20" t="s">
        <v>112</v>
      </c>
      <c r="C12" s="34">
        <v>52.93</v>
      </c>
      <c r="D12" s="34">
        <v>52.62</v>
      </c>
      <c r="E12" s="34">
        <v>52.33</v>
      </c>
      <c r="F12" s="34">
        <v>52.03</v>
      </c>
      <c r="G12" s="34">
        <v>52.03</v>
      </c>
      <c r="H12" s="34">
        <v>52.03</v>
      </c>
      <c r="I12" s="34">
        <v>51.78</v>
      </c>
      <c r="J12" s="34">
        <v>51.78</v>
      </c>
      <c r="K12" s="34">
        <v>51.78</v>
      </c>
      <c r="L12" s="34">
        <v>51.58</v>
      </c>
      <c r="M12" s="34">
        <v>51.58</v>
      </c>
      <c r="N12" s="34">
        <v>51.58</v>
      </c>
    </row>
    <row r="13" spans="1:14" s="21" customFormat="1" ht="30" customHeight="1">
      <c r="A13" s="22" t="s">
        <v>114</v>
      </c>
      <c r="B13" s="20" t="s">
        <v>112</v>
      </c>
      <c r="C13" s="34">
        <v>52.93</v>
      </c>
      <c r="D13" s="34">
        <v>52.62</v>
      </c>
      <c r="E13" s="34">
        <v>52.33</v>
      </c>
      <c r="F13" s="34">
        <v>52.03</v>
      </c>
      <c r="G13" s="34">
        <v>52.03</v>
      </c>
      <c r="H13" s="34">
        <v>52.03</v>
      </c>
      <c r="I13" s="34">
        <v>51.78</v>
      </c>
      <c r="J13" s="34">
        <v>51.78</v>
      </c>
      <c r="K13" s="34">
        <v>51.78</v>
      </c>
      <c r="L13" s="34">
        <v>51.58</v>
      </c>
      <c r="M13" s="34">
        <v>51.58</v>
      </c>
      <c r="N13" s="34">
        <v>51.58</v>
      </c>
    </row>
    <row r="14" spans="1:14" s="23" customFormat="1" ht="37.5">
      <c r="A14" s="22" t="s">
        <v>115</v>
      </c>
      <c r="B14" s="20" t="s">
        <v>116</v>
      </c>
      <c r="C14" s="35">
        <v>69.21</v>
      </c>
      <c r="D14" s="35">
        <v>69.21</v>
      </c>
      <c r="E14" s="35">
        <v>69.21</v>
      </c>
      <c r="F14" s="35">
        <v>69.21</v>
      </c>
      <c r="G14" s="35">
        <v>69.21</v>
      </c>
      <c r="H14" s="35">
        <v>69.21</v>
      </c>
      <c r="I14" s="35">
        <v>69.21</v>
      </c>
      <c r="J14" s="35">
        <v>69.21</v>
      </c>
      <c r="K14" s="35">
        <v>69.21</v>
      </c>
      <c r="L14" s="35">
        <v>69.21</v>
      </c>
      <c r="M14" s="35">
        <v>69.21</v>
      </c>
      <c r="N14" s="35">
        <v>69.21</v>
      </c>
    </row>
    <row r="15" spans="1:14" s="21" customFormat="1" ht="39" customHeight="1">
      <c r="A15" s="22" t="s">
        <v>117</v>
      </c>
      <c r="B15" s="20" t="s">
        <v>118</v>
      </c>
      <c r="C15" s="34">
        <v>11.9</v>
      </c>
      <c r="D15" s="34">
        <v>10.5</v>
      </c>
      <c r="E15" s="34">
        <v>11.5</v>
      </c>
      <c r="F15" s="34">
        <v>12.5</v>
      </c>
      <c r="G15" s="34">
        <v>12.5</v>
      </c>
      <c r="H15" s="34">
        <v>12.5</v>
      </c>
      <c r="I15" s="34">
        <v>12.6</v>
      </c>
      <c r="J15" s="34">
        <v>12.6</v>
      </c>
      <c r="K15" s="34">
        <v>12.6</v>
      </c>
      <c r="L15" s="34">
        <v>12.6</v>
      </c>
      <c r="M15" s="34">
        <v>12.6</v>
      </c>
      <c r="N15" s="34">
        <v>12.6</v>
      </c>
    </row>
    <row r="16" spans="1:14" s="21" customFormat="1" ht="37.5">
      <c r="A16" s="22" t="s">
        <v>119</v>
      </c>
      <c r="B16" s="20" t="s">
        <v>120</v>
      </c>
      <c r="C16" s="34">
        <v>15.8</v>
      </c>
      <c r="D16" s="34">
        <v>14.9</v>
      </c>
      <c r="E16" s="34">
        <v>16.3</v>
      </c>
      <c r="F16" s="34">
        <v>16.3</v>
      </c>
      <c r="G16" s="34">
        <v>16.3</v>
      </c>
      <c r="H16" s="34">
        <v>16.3</v>
      </c>
      <c r="I16" s="34">
        <v>15.5</v>
      </c>
      <c r="J16" s="34">
        <v>15.5</v>
      </c>
      <c r="K16" s="34">
        <v>15.5</v>
      </c>
      <c r="L16" s="34">
        <v>15.5</v>
      </c>
      <c r="M16" s="34">
        <v>15.5</v>
      </c>
      <c r="N16" s="34">
        <v>15.5</v>
      </c>
    </row>
    <row r="17" spans="1:14" s="21" customFormat="1" ht="18.75">
      <c r="A17" s="22" t="s">
        <v>121</v>
      </c>
      <c r="B17" s="20" t="s">
        <v>122</v>
      </c>
      <c r="C17" s="34">
        <v>-4.5</v>
      </c>
      <c r="D17" s="34">
        <v>-3.8</v>
      </c>
      <c r="E17" s="34">
        <v>-3.8</v>
      </c>
      <c r="F17" s="34">
        <v>-3.8</v>
      </c>
      <c r="G17" s="34">
        <v>-3.8</v>
      </c>
      <c r="H17" s="34">
        <v>-3.8</v>
      </c>
      <c r="I17" s="34">
        <v>-2.9</v>
      </c>
      <c r="J17" s="34">
        <v>-2.9</v>
      </c>
      <c r="K17" s="34">
        <v>-2.9</v>
      </c>
      <c r="L17" s="34">
        <v>-2.9</v>
      </c>
      <c r="M17" s="34">
        <v>-2.9</v>
      </c>
      <c r="N17" s="34">
        <v>-2.9</v>
      </c>
    </row>
    <row r="18" spans="1:14" s="21" customFormat="1" ht="18.75">
      <c r="A18" s="22" t="s">
        <v>123</v>
      </c>
      <c r="B18" s="20" t="s">
        <v>124</v>
      </c>
      <c r="C18" s="34">
        <v>-2</v>
      </c>
      <c r="D18" s="34">
        <v>-1.08</v>
      </c>
      <c r="E18" s="34">
        <v>-1.8</v>
      </c>
      <c r="F18" s="34">
        <v>-1.9</v>
      </c>
      <c r="G18" s="34">
        <v>-1.9</v>
      </c>
      <c r="H18" s="34">
        <v>-1.9</v>
      </c>
      <c r="I18" s="34">
        <v>-1.9</v>
      </c>
      <c r="J18" s="34">
        <v>-1.9</v>
      </c>
      <c r="K18" s="34">
        <v>-1.9</v>
      </c>
      <c r="L18" s="34">
        <v>-1</v>
      </c>
      <c r="M18" s="34">
        <v>-1</v>
      </c>
      <c r="N18" s="34">
        <v>-1</v>
      </c>
    </row>
    <row r="19" spans="1:14" s="11" customFormat="1" ht="18.75">
      <c r="A19" s="66" t="s">
        <v>125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s="11" customFormat="1" ht="66" customHeight="1">
      <c r="A20" s="9" t="s">
        <v>63</v>
      </c>
      <c r="B20" s="20" t="str">
        <f>$B$23</f>
        <v>млн. руб. </v>
      </c>
      <c r="C20" s="24">
        <v>12902.830000000002</v>
      </c>
      <c r="D20" s="24">
        <v>52903.26</v>
      </c>
      <c r="E20" s="24">
        <v>65485.93</v>
      </c>
      <c r="F20" s="24">
        <v>48119.84897400001</v>
      </c>
      <c r="G20" s="24">
        <v>54848.6995863</v>
      </c>
      <c r="H20" s="24">
        <v>54895.8196276</v>
      </c>
      <c r="I20" s="24">
        <v>44690.216163011995</v>
      </c>
      <c r="J20" s="24">
        <v>51281.37262364167</v>
      </c>
      <c r="K20" s="24">
        <v>54172.33656643042</v>
      </c>
      <c r="L20" s="24">
        <v>47038.0131065559</v>
      </c>
      <c r="M20" s="24">
        <v>54026.1402583835</v>
      </c>
      <c r="N20" s="24">
        <v>57227.97822375013</v>
      </c>
    </row>
    <row r="21" spans="1:14" s="11" customFormat="1" ht="30" customHeight="1">
      <c r="A21" s="12" t="s">
        <v>127</v>
      </c>
      <c r="B21" s="20" t="s">
        <v>23</v>
      </c>
      <c r="C21" s="24">
        <v>83.36994948232697</v>
      </c>
      <c r="D21" s="24">
        <v>378.2406292840708</v>
      </c>
      <c r="E21" s="24">
        <v>113.56357786341583</v>
      </c>
      <c r="F21" s="24">
        <v>71.13378772155835</v>
      </c>
      <c r="G21" s="24">
        <v>81.0807979734826</v>
      </c>
      <c r="H21" s="24">
        <v>81.1504537826078</v>
      </c>
      <c r="I21" s="24">
        <v>90.2553230322664</v>
      </c>
      <c r="J21" s="24">
        <v>90.86108763666644</v>
      </c>
      <c r="K21" s="24">
        <v>95.90095224794398</v>
      </c>
      <c r="L21" s="24">
        <v>102.18785633813368</v>
      </c>
      <c r="M21" s="24">
        <v>102.28385215545552</v>
      </c>
      <c r="N21" s="24">
        <v>102.56368365876195</v>
      </c>
    </row>
    <row r="22" spans="1:14" s="11" customFormat="1" ht="18.75">
      <c r="A22" s="69" t="s">
        <v>128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s="11" customFormat="1" ht="75">
      <c r="A23" s="22" t="s">
        <v>134</v>
      </c>
      <c r="B23" s="20" t="s">
        <v>126</v>
      </c>
      <c r="C23" s="24">
        <v>323.2</v>
      </c>
      <c r="D23" s="24">
        <v>471</v>
      </c>
      <c r="E23" s="24">
        <v>476.2</v>
      </c>
      <c r="F23" s="24">
        <v>324.34934400000003</v>
      </c>
      <c r="G23" s="24">
        <v>491.4384</v>
      </c>
      <c r="H23" s="24">
        <v>516.01032</v>
      </c>
      <c r="I23" s="24">
        <v>335.05287235200007</v>
      </c>
      <c r="J23" s="24">
        <v>507.65586720000005</v>
      </c>
      <c r="K23" s="24">
        <v>533.0386605599999</v>
      </c>
      <c r="L23" s="24">
        <v>346.1096171396161</v>
      </c>
      <c r="M23" s="24">
        <v>524.4085108176</v>
      </c>
      <c r="N23" s="24">
        <v>550.6289363584799</v>
      </c>
    </row>
    <row r="24" spans="1:14" s="11" customFormat="1" ht="40.5" customHeight="1">
      <c r="A24" s="22" t="s">
        <v>135</v>
      </c>
      <c r="B24" s="20" t="s">
        <v>113</v>
      </c>
      <c r="C24" s="24">
        <v>102.2</v>
      </c>
      <c r="D24" s="24">
        <v>78.5</v>
      </c>
      <c r="E24" s="24">
        <v>101.1</v>
      </c>
      <c r="F24" s="24">
        <v>103.2</v>
      </c>
      <c r="G24" s="24">
        <v>103.2</v>
      </c>
      <c r="H24" s="24">
        <v>103.2</v>
      </c>
      <c r="I24" s="24">
        <v>103.3</v>
      </c>
      <c r="J24" s="24">
        <v>103.3</v>
      </c>
      <c r="K24" s="24">
        <v>103.3</v>
      </c>
      <c r="L24" s="24">
        <v>103.3</v>
      </c>
      <c r="M24" s="24">
        <v>103.3</v>
      </c>
      <c r="N24" s="24">
        <v>103.3</v>
      </c>
    </row>
    <row r="25" spans="1:14" s="11" customFormat="1" ht="37.5">
      <c r="A25" s="22" t="s">
        <v>136</v>
      </c>
      <c r="B25" s="20" t="s">
        <v>23</v>
      </c>
      <c r="C25" s="24">
        <v>94.99629361614326</v>
      </c>
      <c r="D25" s="24">
        <v>185.64356435643563</v>
      </c>
      <c r="E25" s="24">
        <v>100.00399007940258</v>
      </c>
      <c r="F25" s="24">
        <v>66</v>
      </c>
      <c r="G25" s="24">
        <v>100</v>
      </c>
      <c r="H25" s="24">
        <v>105</v>
      </c>
      <c r="I25" s="24">
        <v>100</v>
      </c>
      <c r="J25" s="24">
        <v>100</v>
      </c>
      <c r="K25" s="24">
        <v>100</v>
      </c>
      <c r="L25" s="24">
        <v>100</v>
      </c>
      <c r="M25" s="24">
        <v>100</v>
      </c>
      <c r="N25" s="24">
        <v>100</v>
      </c>
    </row>
    <row r="26" spans="1:14" s="11" customFormat="1" ht="18.75">
      <c r="A26" s="69" t="s">
        <v>129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s="11" customFormat="1" ht="75">
      <c r="A27" s="22" t="s">
        <v>137</v>
      </c>
      <c r="B27" s="10" t="s">
        <v>126</v>
      </c>
      <c r="C27" s="24">
        <v>11000.53</v>
      </c>
      <c r="D27" s="24">
        <v>50743</v>
      </c>
      <c r="E27" s="24">
        <v>63244.23</v>
      </c>
      <c r="F27" s="24">
        <v>45943.569630000005</v>
      </c>
      <c r="G27" s="24">
        <v>52486.8118863</v>
      </c>
      <c r="H27" s="24">
        <v>52490.8407076</v>
      </c>
      <c r="I27" s="24">
        <v>42425.835990659994</v>
      </c>
      <c r="J27" s="24">
        <v>48805.60997771167</v>
      </c>
      <c r="K27" s="24">
        <v>51632.02578295042</v>
      </c>
      <c r="L27" s="24">
        <v>44685.40735232461</v>
      </c>
      <c r="M27" s="24">
        <v>51434.4323871879</v>
      </c>
      <c r="N27" s="24">
        <v>54548.03501939811</v>
      </c>
    </row>
    <row r="28" spans="1:14" s="11" customFormat="1" ht="37.5">
      <c r="A28" s="22" t="s">
        <v>138</v>
      </c>
      <c r="B28" s="10" t="s">
        <v>113</v>
      </c>
      <c r="C28" s="24">
        <v>102.2</v>
      </c>
      <c r="D28" s="24">
        <v>106.3</v>
      </c>
      <c r="E28" s="24">
        <v>107.4</v>
      </c>
      <c r="F28" s="24">
        <v>103.9</v>
      </c>
      <c r="G28" s="24">
        <v>103.9</v>
      </c>
      <c r="H28" s="24">
        <v>103.9</v>
      </c>
      <c r="I28" s="24">
        <v>103.5</v>
      </c>
      <c r="J28" s="24">
        <v>103.5</v>
      </c>
      <c r="K28" s="24">
        <v>103.5</v>
      </c>
      <c r="L28" s="24">
        <v>103.5</v>
      </c>
      <c r="M28" s="24">
        <v>103.5</v>
      </c>
      <c r="N28" s="24">
        <v>103.5</v>
      </c>
    </row>
    <row r="29" spans="1:14" s="11" customFormat="1" ht="37.5">
      <c r="A29" s="22" t="s">
        <v>139</v>
      </c>
      <c r="B29" s="10" t="s">
        <v>23</v>
      </c>
      <c r="C29" s="24">
        <v>80.70552374698151</v>
      </c>
      <c r="D29" s="24">
        <v>433.9395811835592</v>
      </c>
      <c r="E29" s="24">
        <v>116.04875571356017</v>
      </c>
      <c r="F29" s="24">
        <v>69.91788429607203</v>
      </c>
      <c r="G29" s="24">
        <v>79.8755270887736</v>
      </c>
      <c r="H29" s="24">
        <v>79.88165823321387</v>
      </c>
      <c r="I29" s="24">
        <v>89.22063787122333</v>
      </c>
      <c r="J29" s="24">
        <v>89.84195653677163</v>
      </c>
      <c r="K29" s="24">
        <v>95.03756193793367</v>
      </c>
      <c r="L29" s="24">
        <v>101.76418593167679</v>
      </c>
      <c r="M29" s="24">
        <v>101.82252363699921</v>
      </c>
      <c r="N29" s="24">
        <v>102.07504872892802</v>
      </c>
    </row>
    <row r="30" spans="1:14" s="11" customFormat="1" ht="81" customHeight="1">
      <c r="A30" s="22" t="s">
        <v>61</v>
      </c>
      <c r="B30" s="10" t="s">
        <v>126</v>
      </c>
      <c r="C30" s="24">
        <v>332.53</v>
      </c>
      <c r="D30" s="24">
        <v>303.4</v>
      </c>
      <c r="E30" s="24">
        <v>343.98</v>
      </c>
      <c r="F30" s="24">
        <v>354.64338000000004</v>
      </c>
      <c r="G30" s="24">
        <v>358.1898138</v>
      </c>
      <c r="H30" s="24">
        <v>361.7362476</v>
      </c>
      <c r="I30" s="24">
        <v>365.99196816</v>
      </c>
      <c r="J30" s="24">
        <v>373.34840672001604</v>
      </c>
      <c r="K30" s="24">
        <v>380.77804367366406</v>
      </c>
      <c r="L30" s="24">
        <v>378.8016870456</v>
      </c>
      <c r="M30" s="24">
        <v>390.27975696476875</v>
      </c>
      <c r="N30" s="24">
        <v>401.9873807062871</v>
      </c>
    </row>
    <row r="31" spans="1:14" s="11" customFormat="1" ht="37.5">
      <c r="A31" s="22" t="s">
        <v>140</v>
      </c>
      <c r="B31" s="10" t="s">
        <v>113</v>
      </c>
      <c r="C31" s="24">
        <v>102.2</v>
      </c>
      <c r="D31" s="24">
        <v>95.2</v>
      </c>
      <c r="E31" s="24">
        <v>99.5</v>
      </c>
      <c r="F31" s="24">
        <v>103.1</v>
      </c>
      <c r="G31" s="24">
        <v>103.1</v>
      </c>
      <c r="H31" s="24">
        <v>103.1</v>
      </c>
      <c r="I31" s="24">
        <v>103.2</v>
      </c>
      <c r="J31" s="24">
        <v>103.2</v>
      </c>
      <c r="K31" s="24">
        <v>103.2</v>
      </c>
      <c r="L31" s="24">
        <v>103.5</v>
      </c>
      <c r="M31" s="24">
        <v>103.5</v>
      </c>
      <c r="N31" s="24">
        <v>103.5</v>
      </c>
    </row>
    <row r="32" spans="1:14" s="11" customFormat="1" ht="37.5">
      <c r="A32" s="22" t="s">
        <v>141</v>
      </c>
      <c r="B32" s="10" t="s">
        <v>23</v>
      </c>
      <c r="C32" s="24">
        <v>118.60166944698588</v>
      </c>
      <c r="D32" s="24">
        <v>95.8402186243637</v>
      </c>
      <c r="E32" s="24">
        <v>113.94480643163081</v>
      </c>
      <c r="F32" s="24">
        <v>100</v>
      </c>
      <c r="G32" s="24">
        <v>101</v>
      </c>
      <c r="H32" s="24">
        <v>102</v>
      </c>
      <c r="I32" s="24">
        <v>100</v>
      </c>
      <c r="J32" s="24">
        <v>101</v>
      </c>
      <c r="K32" s="24">
        <v>102</v>
      </c>
      <c r="L32" s="24">
        <v>100</v>
      </c>
      <c r="M32" s="24">
        <v>101</v>
      </c>
      <c r="N32" s="24">
        <v>102</v>
      </c>
    </row>
    <row r="33" spans="1:14" s="11" customFormat="1" ht="56.25">
      <c r="A33" s="22" t="s">
        <v>142</v>
      </c>
      <c r="B33" s="20" t="s">
        <v>126</v>
      </c>
      <c r="C33" s="24">
        <v>38.7</v>
      </c>
      <c r="D33" s="24">
        <v>60.2</v>
      </c>
      <c r="E33" s="24">
        <v>44</v>
      </c>
      <c r="F33" s="24">
        <v>45.364</v>
      </c>
      <c r="G33" s="24">
        <v>46.27128</v>
      </c>
      <c r="H33" s="24">
        <v>46.27128</v>
      </c>
      <c r="I33" s="24">
        <v>46.815647999999996</v>
      </c>
      <c r="J33" s="24">
        <v>48.2294805696</v>
      </c>
      <c r="K33" s="24">
        <v>48.707000179199994</v>
      </c>
      <c r="L33" s="24">
        <v>48.45419567999999</v>
      </c>
      <c r="M33" s="24">
        <v>50.416687513431356</v>
      </c>
      <c r="N33" s="24">
        <v>51.41998008918143</v>
      </c>
    </row>
    <row r="34" spans="1:14" s="11" customFormat="1" ht="37.5">
      <c r="A34" s="22" t="s">
        <v>143</v>
      </c>
      <c r="B34" s="20" t="s">
        <v>113</v>
      </c>
      <c r="C34" s="24">
        <v>102.2</v>
      </c>
      <c r="D34" s="24">
        <v>95.2</v>
      </c>
      <c r="E34" s="24">
        <v>99.5</v>
      </c>
      <c r="F34" s="24">
        <v>103.1</v>
      </c>
      <c r="G34" s="24">
        <v>103.1</v>
      </c>
      <c r="H34" s="24">
        <v>103.1</v>
      </c>
      <c r="I34" s="24">
        <v>103.2</v>
      </c>
      <c r="J34" s="24">
        <v>103.2</v>
      </c>
      <c r="K34" s="24">
        <v>103.2</v>
      </c>
      <c r="L34" s="24">
        <v>103.5</v>
      </c>
      <c r="M34" s="24">
        <v>103.5</v>
      </c>
      <c r="N34" s="24">
        <v>103.5</v>
      </c>
    </row>
    <row r="35" spans="1:14" s="11" customFormat="1" ht="37.5">
      <c r="A35" s="22" t="s">
        <v>144</v>
      </c>
      <c r="B35" s="20" t="s">
        <v>23</v>
      </c>
      <c r="C35" s="24">
        <v>123.74812938874179</v>
      </c>
      <c r="D35" s="24">
        <v>163.39869281045753</v>
      </c>
      <c r="E35" s="24">
        <v>73.45698592630929</v>
      </c>
      <c r="F35" s="24">
        <v>100</v>
      </c>
      <c r="G35" s="24">
        <v>102</v>
      </c>
      <c r="H35" s="24">
        <v>102</v>
      </c>
      <c r="I35" s="24">
        <v>100</v>
      </c>
      <c r="J35" s="24">
        <v>101</v>
      </c>
      <c r="K35" s="24">
        <v>102</v>
      </c>
      <c r="L35" s="24">
        <v>100</v>
      </c>
      <c r="M35" s="24">
        <v>101</v>
      </c>
      <c r="N35" s="24">
        <v>102</v>
      </c>
    </row>
    <row r="36" spans="1:14" s="11" customFormat="1" ht="93.75">
      <c r="A36" s="22" t="s">
        <v>145</v>
      </c>
      <c r="B36" s="20" t="s">
        <v>126</v>
      </c>
      <c r="C36" s="24">
        <v>47</v>
      </c>
      <c r="D36" s="24">
        <v>44</v>
      </c>
      <c r="E36" s="24">
        <v>46.25</v>
      </c>
      <c r="F36" s="24">
        <v>48.23875</v>
      </c>
      <c r="G36" s="24">
        <v>48.7211375</v>
      </c>
      <c r="H36" s="24">
        <v>49.203525</v>
      </c>
      <c r="I36" s="24">
        <v>50.36125500000001</v>
      </c>
      <c r="J36" s="24">
        <v>51.3735162255</v>
      </c>
      <c r="K36" s="24">
        <v>51.882164901</v>
      </c>
      <c r="L36" s="24">
        <v>52.123898925000006</v>
      </c>
      <c r="M36" s="36">
        <v>53.70330518632643</v>
      </c>
      <c r="N36" s="36">
        <v>54.235021079260356</v>
      </c>
    </row>
    <row r="37" spans="1:14" s="11" customFormat="1" ht="56.25">
      <c r="A37" s="22" t="s">
        <v>146</v>
      </c>
      <c r="B37" s="20" t="s">
        <v>113</v>
      </c>
      <c r="C37" s="24">
        <v>102.2</v>
      </c>
      <c r="D37" s="24">
        <v>105</v>
      </c>
      <c r="E37" s="24">
        <v>105.1</v>
      </c>
      <c r="F37" s="24">
        <v>104.3</v>
      </c>
      <c r="G37" s="24">
        <v>104.3</v>
      </c>
      <c r="H37" s="24">
        <v>104.3</v>
      </c>
      <c r="I37" s="24">
        <v>104.4</v>
      </c>
      <c r="J37" s="24">
        <v>104.4</v>
      </c>
      <c r="K37" s="24">
        <v>104.4</v>
      </c>
      <c r="L37" s="36">
        <v>103.5</v>
      </c>
      <c r="M37" s="36">
        <v>103.5</v>
      </c>
      <c r="N37" s="36">
        <v>103.5</v>
      </c>
    </row>
    <row r="38" spans="1:14" s="11" customFormat="1" ht="56.25">
      <c r="A38" s="22" t="s">
        <v>147</v>
      </c>
      <c r="B38" s="20" t="s">
        <v>23</v>
      </c>
      <c r="C38" s="24">
        <v>91.97651663405087</v>
      </c>
      <c r="D38" s="24">
        <v>89.15906788247213</v>
      </c>
      <c r="E38" s="24">
        <v>100.01297465617161</v>
      </c>
      <c r="F38" s="24">
        <v>100</v>
      </c>
      <c r="G38" s="24">
        <v>101</v>
      </c>
      <c r="H38" s="24">
        <v>102</v>
      </c>
      <c r="I38" s="24">
        <v>100</v>
      </c>
      <c r="J38" s="24">
        <v>101</v>
      </c>
      <c r="K38" s="24">
        <v>101</v>
      </c>
      <c r="L38" s="36">
        <v>100</v>
      </c>
      <c r="M38" s="36">
        <v>101</v>
      </c>
      <c r="N38" s="36">
        <v>101</v>
      </c>
    </row>
    <row r="39" spans="1:14" s="11" customFormat="1" ht="75">
      <c r="A39" s="22" t="s">
        <v>178</v>
      </c>
      <c r="B39" s="20" t="s">
        <v>126</v>
      </c>
      <c r="C39" s="24">
        <v>3.6</v>
      </c>
      <c r="D39" s="24">
        <v>3.4</v>
      </c>
      <c r="E39" s="24">
        <v>0.5</v>
      </c>
      <c r="F39" s="24">
        <v>0.521</v>
      </c>
      <c r="G39" s="24">
        <v>0.53663</v>
      </c>
      <c r="H39" s="24">
        <v>0.53663</v>
      </c>
      <c r="I39" s="24">
        <v>0.545487</v>
      </c>
      <c r="J39" s="24">
        <v>0.5787071583000001</v>
      </c>
      <c r="K39" s="24">
        <v>0.5787071583000001</v>
      </c>
      <c r="L39" s="24">
        <v>0.565670019</v>
      </c>
      <c r="M39" s="24">
        <v>0.6181229028518131</v>
      </c>
      <c r="N39" s="24">
        <v>0.6181229028518131</v>
      </c>
    </row>
    <row r="40" spans="1:14" s="11" customFormat="1" ht="37.5">
      <c r="A40" s="22" t="s">
        <v>177</v>
      </c>
      <c r="B40" s="20" t="s">
        <v>113</v>
      </c>
      <c r="C40" s="24">
        <v>105.8</v>
      </c>
      <c r="D40" s="24">
        <v>111.8</v>
      </c>
      <c r="E40" s="24">
        <v>109.8</v>
      </c>
      <c r="F40" s="24">
        <v>104.2</v>
      </c>
      <c r="G40" s="24">
        <v>104.2</v>
      </c>
      <c r="H40" s="24">
        <v>104.2</v>
      </c>
      <c r="I40" s="24">
        <v>104.7</v>
      </c>
      <c r="J40" s="24">
        <v>104.7</v>
      </c>
      <c r="K40" s="24">
        <v>104.7</v>
      </c>
      <c r="L40" s="24">
        <v>103.7</v>
      </c>
      <c r="M40" s="24">
        <v>103.7</v>
      </c>
      <c r="N40" s="24">
        <v>103.7</v>
      </c>
    </row>
    <row r="41" spans="1:14" s="11" customFormat="1" ht="37.5">
      <c r="A41" s="22" t="s">
        <v>179</v>
      </c>
      <c r="B41" s="20" t="s">
        <v>23</v>
      </c>
      <c r="C41" s="24">
        <v>72.39673410288381</v>
      </c>
      <c r="D41" s="24">
        <v>84.47624726694494</v>
      </c>
      <c r="E41" s="24">
        <v>13.39333547626701</v>
      </c>
      <c r="F41" s="24">
        <v>100</v>
      </c>
      <c r="G41" s="24">
        <v>103</v>
      </c>
      <c r="H41" s="24">
        <v>103</v>
      </c>
      <c r="I41" s="24">
        <v>100</v>
      </c>
      <c r="J41" s="24">
        <v>103</v>
      </c>
      <c r="K41" s="24">
        <v>103</v>
      </c>
      <c r="L41" s="24">
        <v>100</v>
      </c>
      <c r="M41" s="24">
        <v>103</v>
      </c>
      <c r="N41" s="24">
        <v>103</v>
      </c>
    </row>
    <row r="42" spans="1:14" s="11" customFormat="1" ht="93.75">
      <c r="A42" s="22" t="s">
        <v>148</v>
      </c>
      <c r="B42" s="20" t="s">
        <v>126</v>
      </c>
      <c r="C42" s="24">
        <v>1369.1</v>
      </c>
      <c r="D42" s="24">
        <v>1543.9</v>
      </c>
      <c r="E42" s="24">
        <v>1690</v>
      </c>
      <c r="F42" s="24">
        <v>1775</v>
      </c>
      <c r="G42" s="24">
        <v>1783.7105</v>
      </c>
      <c r="H42" s="24">
        <v>1783.7105</v>
      </c>
      <c r="I42" s="24">
        <v>1854.875</v>
      </c>
      <c r="J42" s="24">
        <v>1882.617247225</v>
      </c>
      <c r="K42" s="24">
        <v>1882.617247225</v>
      </c>
      <c r="L42" s="24">
        <v>1932.77975</v>
      </c>
      <c r="M42" s="24">
        <v>1981.3040433245346</v>
      </c>
      <c r="N42" s="24">
        <v>1981.3040433245346</v>
      </c>
    </row>
    <row r="43" spans="1:14" s="11" customFormat="1" ht="56.25">
      <c r="A43" s="22" t="s">
        <v>149</v>
      </c>
      <c r="B43" s="20" t="s">
        <v>113</v>
      </c>
      <c r="C43" s="24">
        <v>107.3</v>
      </c>
      <c r="D43" s="24">
        <v>103.5</v>
      </c>
      <c r="E43" s="24">
        <v>107.2</v>
      </c>
      <c r="F43" s="24">
        <v>104.5</v>
      </c>
      <c r="G43" s="24">
        <v>104.5</v>
      </c>
      <c r="H43" s="24">
        <v>104.5</v>
      </c>
      <c r="I43" s="24">
        <v>104.5</v>
      </c>
      <c r="J43" s="24">
        <v>104.5</v>
      </c>
      <c r="K43" s="24">
        <v>104.5</v>
      </c>
      <c r="L43" s="24">
        <v>104.2</v>
      </c>
      <c r="M43" s="24">
        <v>104.2</v>
      </c>
      <c r="N43" s="24">
        <v>104.2</v>
      </c>
    </row>
    <row r="44" spans="1:14" s="11" customFormat="1" ht="56.25">
      <c r="A44" s="22" t="s">
        <v>150</v>
      </c>
      <c r="B44" s="20" t="s">
        <v>23</v>
      </c>
      <c r="C44" s="24">
        <v>105.44213417159227</v>
      </c>
      <c r="D44" s="24">
        <v>108.9541173950799</v>
      </c>
      <c r="E44" s="24">
        <v>102.11105235529715</v>
      </c>
      <c r="F44" s="24">
        <v>100.50678066872399</v>
      </c>
      <c r="G44" s="24">
        <v>101</v>
      </c>
      <c r="H44" s="24">
        <v>101</v>
      </c>
      <c r="I44" s="24">
        <v>100</v>
      </c>
      <c r="J44" s="24">
        <v>101</v>
      </c>
      <c r="K44" s="24">
        <v>101</v>
      </c>
      <c r="L44" s="24">
        <v>100</v>
      </c>
      <c r="M44" s="24">
        <v>101</v>
      </c>
      <c r="N44" s="24">
        <v>101</v>
      </c>
    </row>
    <row r="45" spans="1:14" s="11" customFormat="1" ht="75">
      <c r="A45" s="22" t="s">
        <v>151</v>
      </c>
      <c r="B45" s="10" t="s">
        <v>126</v>
      </c>
      <c r="C45" s="24">
        <v>33.2</v>
      </c>
      <c r="D45" s="24">
        <v>0.2</v>
      </c>
      <c r="E45" s="24">
        <v>45.5</v>
      </c>
      <c r="F45" s="24">
        <v>48.0025</v>
      </c>
      <c r="G45" s="24">
        <v>48.482525</v>
      </c>
      <c r="H45" s="24">
        <v>48.482525</v>
      </c>
      <c r="I45" s="24">
        <v>50.546632499999994</v>
      </c>
      <c r="J45" s="24">
        <v>51.56261981325</v>
      </c>
      <c r="K45" s="24">
        <v>51.56261981325</v>
      </c>
      <c r="L45" s="24">
        <v>53.276150654999995</v>
      </c>
      <c r="M45" s="24">
        <v>54.890471295997166</v>
      </c>
      <c r="N45" s="24">
        <v>54.890471295997166</v>
      </c>
    </row>
    <row r="46" spans="1:14" s="11" customFormat="1" ht="56.25">
      <c r="A46" s="22" t="s">
        <v>152</v>
      </c>
      <c r="B46" s="10" t="s">
        <v>113</v>
      </c>
      <c r="C46" s="24">
        <v>105.9</v>
      </c>
      <c r="D46" s="24">
        <v>107.4</v>
      </c>
      <c r="E46" s="24">
        <v>104.9</v>
      </c>
      <c r="F46" s="24">
        <v>105.5</v>
      </c>
      <c r="G46" s="24">
        <v>105.5</v>
      </c>
      <c r="H46" s="24">
        <v>105.5</v>
      </c>
      <c r="I46" s="24">
        <v>105.3</v>
      </c>
      <c r="J46" s="24">
        <v>105.3</v>
      </c>
      <c r="K46" s="24">
        <v>105.3</v>
      </c>
      <c r="L46" s="24">
        <v>105.4</v>
      </c>
      <c r="M46" s="24">
        <v>105.4</v>
      </c>
      <c r="N46" s="24">
        <v>105.4</v>
      </c>
    </row>
    <row r="47" spans="1:14" s="11" customFormat="1" ht="37.5">
      <c r="A47" s="22" t="s">
        <v>153</v>
      </c>
      <c r="B47" s="10" t="s">
        <v>23</v>
      </c>
      <c r="C47" s="24">
        <v>267.9515427390782</v>
      </c>
      <c r="D47" s="24">
        <v>0.5609028291938704</v>
      </c>
      <c r="E47" s="24">
        <v>21687.321258341275</v>
      </c>
      <c r="F47" s="24">
        <v>100</v>
      </c>
      <c r="G47" s="24">
        <v>101</v>
      </c>
      <c r="H47" s="24">
        <v>101</v>
      </c>
      <c r="I47" s="24">
        <v>100</v>
      </c>
      <c r="J47" s="24">
        <v>101</v>
      </c>
      <c r="K47" s="24">
        <v>101</v>
      </c>
      <c r="L47" s="24">
        <v>100</v>
      </c>
      <c r="M47" s="24">
        <v>101</v>
      </c>
      <c r="N47" s="24">
        <v>101</v>
      </c>
    </row>
    <row r="48" spans="1:14" s="11" customFormat="1" ht="75">
      <c r="A48" s="22" t="s">
        <v>154</v>
      </c>
      <c r="B48" s="20" t="s">
        <v>126</v>
      </c>
      <c r="C48" s="24">
        <v>11718</v>
      </c>
      <c r="D48" s="24">
        <v>48520</v>
      </c>
      <c r="E48" s="24">
        <v>61058</v>
      </c>
      <c r="F48" s="24">
        <v>43655</v>
      </c>
      <c r="G48" s="24">
        <v>50184</v>
      </c>
      <c r="H48" s="24">
        <v>50184</v>
      </c>
      <c r="I48" s="24">
        <v>40039</v>
      </c>
      <c r="J48" s="24">
        <v>46380</v>
      </c>
      <c r="K48" s="24">
        <v>49198</v>
      </c>
      <c r="L48" s="24">
        <v>42201.10600000001</v>
      </c>
      <c r="M48" s="24">
        <v>48884.52</v>
      </c>
      <c r="N48" s="24">
        <v>51984.88</v>
      </c>
    </row>
    <row r="49" spans="1:14" s="11" customFormat="1" ht="37.5">
      <c r="A49" s="22" t="s">
        <v>155</v>
      </c>
      <c r="B49" s="20" t="s">
        <v>113</v>
      </c>
      <c r="C49" s="24">
        <v>105.9</v>
      </c>
      <c r="D49" s="24">
        <v>107.4</v>
      </c>
      <c r="E49" s="24">
        <v>104.9</v>
      </c>
      <c r="F49" s="24">
        <v>105.5</v>
      </c>
      <c r="G49" s="24">
        <v>105.5</v>
      </c>
      <c r="H49" s="24">
        <v>105.5</v>
      </c>
      <c r="I49" s="24">
        <v>105.3</v>
      </c>
      <c r="J49" s="24">
        <v>105.3</v>
      </c>
      <c r="K49" s="24">
        <v>105.3</v>
      </c>
      <c r="L49" s="24">
        <v>105.4</v>
      </c>
      <c r="M49" s="24">
        <v>105.4</v>
      </c>
      <c r="N49" s="24">
        <v>105.4</v>
      </c>
    </row>
    <row r="50" spans="1:14" s="11" customFormat="1" ht="37.5">
      <c r="A50" s="22" t="s">
        <v>156</v>
      </c>
      <c r="B50" s="20" t="s">
        <v>23</v>
      </c>
      <c r="C50" s="24">
        <v>94.40453721837248</v>
      </c>
      <c r="D50" s="24">
        <v>385.53429554811186</v>
      </c>
      <c r="E50" s="24">
        <v>119.9627172111468</v>
      </c>
      <c r="F50" s="24">
        <v>67.7702298133435</v>
      </c>
      <c r="G50" s="24">
        <v>77.90588049370818</v>
      </c>
      <c r="H50" s="24">
        <v>77.90588049370818</v>
      </c>
      <c r="I50" s="24">
        <v>87.10054218396141</v>
      </c>
      <c r="J50" s="24">
        <v>87.76818118440947</v>
      </c>
      <c r="K50" s="24">
        <v>93.10088352545444</v>
      </c>
      <c r="L50" s="24">
        <v>100.00000000000001</v>
      </c>
      <c r="M50" s="24">
        <v>99.99999999999999</v>
      </c>
      <c r="N50" s="24">
        <v>100.25106310534059</v>
      </c>
    </row>
    <row r="51" spans="1:14" s="11" customFormat="1" ht="75">
      <c r="A51" s="22" t="s">
        <v>157</v>
      </c>
      <c r="B51" s="20" t="s">
        <v>126</v>
      </c>
      <c r="C51" s="24">
        <v>135.1</v>
      </c>
      <c r="D51" s="24">
        <v>267.9</v>
      </c>
      <c r="E51" s="24">
        <v>16</v>
      </c>
      <c r="F51" s="24">
        <v>16.8</v>
      </c>
      <c r="G51" s="24">
        <v>16.9</v>
      </c>
      <c r="H51" s="24">
        <v>16.9</v>
      </c>
      <c r="I51" s="24">
        <v>17.7</v>
      </c>
      <c r="J51" s="24">
        <v>17.9</v>
      </c>
      <c r="K51" s="24">
        <v>17.9</v>
      </c>
      <c r="L51" s="24">
        <v>18.3</v>
      </c>
      <c r="M51" s="24">
        <v>18.7</v>
      </c>
      <c r="N51" s="24">
        <v>18.7</v>
      </c>
    </row>
    <row r="52" spans="1:14" s="11" customFormat="1" ht="37.5">
      <c r="A52" s="22" t="s">
        <v>158</v>
      </c>
      <c r="B52" s="20" t="s">
        <v>113</v>
      </c>
      <c r="C52" s="24">
        <v>102.2</v>
      </c>
      <c r="D52" s="24">
        <v>103.8</v>
      </c>
      <c r="E52" s="24">
        <v>103.1</v>
      </c>
      <c r="F52" s="24">
        <v>102.8</v>
      </c>
      <c r="G52" s="24">
        <v>102.8</v>
      </c>
      <c r="H52" s="24">
        <v>102.8</v>
      </c>
      <c r="I52" s="24">
        <v>102.9</v>
      </c>
      <c r="J52" s="24">
        <v>102.9</v>
      </c>
      <c r="K52" s="24">
        <v>102.9</v>
      </c>
      <c r="L52" s="24">
        <v>103.2</v>
      </c>
      <c r="M52" s="24">
        <v>103.2</v>
      </c>
      <c r="N52" s="24">
        <v>103.2</v>
      </c>
    </row>
    <row r="53" spans="1:14" s="11" customFormat="1" ht="37.5">
      <c r="A53" s="22" t="s">
        <v>159</v>
      </c>
      <c r="B53" s="20" t="s">
        <v>23</v>
      </c>
      <c r="C53" s="24">
        <v>382.0571700055428</v>
      </c>
      <c r="D53" s="24">
        <v>191.03810921475423</v>
      </c>
      <c r="E53" s="24">
        <v>5.792800924241388</v>
      </c>
      <c r="F53" s="24">
        <v>102.14007782101167</v>
      </c>
      <c r="G53" s="24">
        <v>102.74805447470817</v>
      </c>
      <c r="H53" s="24">
        <v>102.74805447470817</v>
      </c>
      <c r="I53" s="24">
        <v>102.3878939330834</v>
      </c>
      <c r="J53" s="24">
        <v>102.93212804986746</v>
      </c>
      <c r="K53" s="24">
        <v>102.93212804986746</v>
      </c>
      <c r="L53" s="24">
        <v>100.18394429115754</v>
      </c>
      <c r="M53" s="24">
        <v>101.22991641765189</v>
      </c>
      <c r="N53" s="24">
        <v>101.22991641765189</v>
      </c>
    </row>
    <row r="54" spans="1:14" s="11" customFormat="1" ht="21.75" customHeight="1">
      <c r="A54" s="69" t="s">
        <v>160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</row>
    <row r="55" spans="1:14" s="11" customFormat="1" ht="99.75" customHeight="1">
      <c r="A55" s="22" t="s">
        <v>171</v>
      </c>
      <c r="B55" s="10" t="s">
        <v>126</v>
      </c>
      <c r="C55" s="24">
        <v>1417.2</v>
      </c>
      <c r="D55" s="24">
        <v>1515.36</v>
      </c>
      <c r="E55" s="24">
        <v>1581</v>
      </c>
      <c r="F55" s="24">
        <v>1660.05</v>
      </c>
      <c r="G55" s="24">
        <v>1676.6505</v>
      </c>
      <c r="H55" s="24">
        <v>1693.251</v>
      </c>
      <c r="I55" s="24">
        <v>1729.7721</v>
      </c>
      <c r="J55" s="24">
        <v>1764.54051921</v>
      </c>
      <c r="K55" s="24">
        <v>1799.6548928399998</v>
      </c>
      <c r="L55" s="24">
        <v>1798.962984</v>
      </c>
      <c r="M55" s="24">
        <v>1853.4733613781839</v>
      </c>
      <c r="N55" s="24">
        <v>1909.073910324672</v>
      </c>
    </row>
    <row r="56" spans="1:14" s="11" customFormat="1" ht="65.25" customHeight="1">
      <c r="A56" s="22" t="s">
        <v>172</v>
      </c>
      <c r="B56" s="10" t="s">
        <v>113</v>
      </c>
      <c r="C56" s="34">
        <v>105.3</v>
      </c>
      <c r="D56" s="34">
        <v>107.2</v>
      </c>
      <c r="E56" s="34">
        <v>104.3</v>
      </c>
      <c r="F56" s="34">
        <v>105</v>
      </c>
      <c r="G56" s="34">
        <v>105</v>
      </c>
      <c r="H56" s="34">
        <v>105</v>
      </c>
      <c r="I56" s="34">
        <v>104.2</v>
      </c>
      <c r="J56" s="34">
        <v>104.2</v>
      </c>
      <c r="K56" s="34">
        <v>104.2</v>
      </c>
      <c r="L56" s="34">
        <v>104</v>
      </c>
      <c r="M56" s="34">
        <v>104</v>
      </c>
      <c r="N56" s="34">
        <v>104</v>
      </c>
    </row>
    <row r="57" spans="1:14" s="11" customFormat="1" ht="67.5" customHeight="1">
      <c r="A57" s="22" t="s">
        <v>173</v>
      </c>
      <c r="B57" s="10" t="s">
        <v>23</v>
      </c>
      <c r="C57" s="24">
        <v>100.81415324861018</v>
      </c>
      <c r="D57" s="24">
        <v>99.74471419363807</v>
      </c>
      <c r="E57" s="24">
        <v>100.03033937276157</v>
      </c>
      <c r="F57" s="24">
        <v>100</v>
      </c>
      <c r="G57" s="24">
        <v>101</v>
      </c>
      <c r="H57" s="24">
        <v>102</v>
      </c>
      <c r="I57" s="24">
        <v>100</v>
      </c>
      <c r="J57" s="24">
        <v>101</v>
      </c>
      <c r="K57" s="24">
        <v>102</v>
      </c>
      <c r="L57" s="24">
        <v>100</v>
      </c>
      <c r="M57" s="24">
        <v>101</v>
      </c>
      <c r="N57" s="24">
        <v>102</v>
      </c>
    </row>
    <row r="58" spans="1:14" s="11" customFormat="1" ht="24" customHeight="1">
      <c r="A58" s="69" t="s">
        <v>164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</row>
    <row r="59" spans="1:14" s="11" customFormat="1" ht="99.75" customHeight="1">
      <c r="A59" s="22" t="s">
        <v>161</v>
      </c>
      <c r="B59" s="10" t="s">
        <v>126</v>
      </c>
      <c r="C59" s="24">
        <v>161.9</v>
      </c>
      <c r="D59" s="24">
        <v>173.9</v>
      </c>
      <c r="E59" s="24">
        <v>184.5</v>
      </c>
      <c r="F59" s="24">
        <v>191.88</v>
      </c>
      <c r="G59" s="24">
        <v>193.7988</v>
      </c>
      <c r="H59" s="24">
        <v>195.7176</v>
      </c>
      <c r="I59" s="24">
        <v>199.5552</v>
      </c>
      <c r="J59" s="24">
        <v>203.56625952</v>
      </c>
      <c r="K59" s="24">
        <v>207.61723008</v>
      </c>
      <c r="L59" s="24">
        <v>207.53315309168443</v>
      </c>
      <c r="M59" s="24">
        <v>213.82599899980798</v>
      </c>
      <c r="N59" s="24">
        <v>220.240357668864</v>
      </c>
    </row>
    <row r="60" spans="1:14" s="11" customFormat="1" ht="75">
      <c r="A60" s="22" t="s">
        <v>162</v>
      </c>
      <c r="B60" s="10" t="s">
        <v>113</v>
      </c>
      <c r="C60" s="37">
        <v>99.7</v>
      </c>
      <c r="D60" s="24">
        <v>114.2</v>
      </c>
      <c r="E60" s="24">
        <v>106.1</v>
      </c>
      <c r="F60" s="24">
        <v>104</v>
      </c>
      <c r="G60" s="24">
        <v>104</v>
      </c>
      <c r="H60" s="24">
        <v>104</v>
      </c>
      <c r="I60" s="24">
        <v>104</v>
      </c>
      <c r="J60" s="24">
        <v>104</v>
      </c>
      <c r="K60" s="24">
        <v>104</v>
      </c>
      <c r="L60" s="24">
        <v>104</v>
      </c>
      <c r="M60" s="24">
        <v>104</v>
      </c>
      <c r="N60" s="24">
        <v>104</v>
      </c>
    </row>
    <row r="61" spans="1:14" s="11" customFormat="1" ht="67.5" customHeight="1">
      <c r="A61" s="22" t="s">
        <v>163</v>
      </c>
      <c r="B61" s="10" t="s">
        <v>23</v>
      </c>
      <c r="C61" s="24">
        <v>117.24704800321541</v>
      </c>
      <c r="D61" s="24">
        <v>94.05602688736751</v>
      </c>
      <c r="E61" s="24">
        <v>99.99571834051551</v>
      </c>
      <c r="F61" s="24">
        <v>100</v>
      </c>
      <c r="G61" s="24">
        <v>101</v>
      </c>
      <c r="H61" s="24">
        <v>102</v>
      </c>
      <c r="I61" s="24">
        <v>100</v>
      </c>
      <c r="J61" s="24">
        <v>101</v>
      </c>
      <c r="K61" s="24">
        <v>102</v>
      </c>
      <c r="L61" s="24">
        <v>99.99794981138264</v>
      </c>
      <c r="M61" s="24">
        <v>101</v>
      </c>
      <c r="N61" s="24">
        <v>102</v>
      </c>
    </row>
    <row r="62" spans="1:14" s="11" customFormat="1" ht="18.75">
      <c r="A62" s="66" t="s">
        <v>174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</row>
    <row r="63" spans="1:14" s="11" customFormat="1" ht="18.75">
      <c r="A63" s="14" t="s">
        <v>175</v>
      </c>
      <c r="B63" s="13" t="s">
        <v>176</v>
      </c>
      <c r="C63" s="24">
        <v>153.841</v>
      </c>
      <c r="D63" s="24">
        <v>169.543</v>
      </c>
      <c r="E63" s="24">
        <v>121.736</v>
      </c>
      <c r="F63" s="24">
        <v>125.99676000000001</v>
      </c>
      <c r="G63" s="24">
        <v>127.2567276</v>
      </c>
      <c r="H63" s="24">
        <v>131.0366304</v>
      </c>
      <c r="I63" s="24">
        <v>129.90265956000002</v>
      </c>
      <c r="J63" s="24">
        <v>132.513703017156</v>
      </c>
      <c r="K63" s="24">
        <v>140.502716580096</v>
      </c>
      <c r="L63" s="24">
        <v>134.18944732548002</v>
      </c>
      <c r="M63" s="24">
        <v>138.25552176888937</v>
      </c>
      <c r="N63" s="24">
        <v>150.94487847632874</v>
      </c>
    </row>
    <row r="64" spans="1:14" s="11" customFormat="1" ht="37.5">
      <c r="A64" s="12" t="s">
        <v>0</v>
      </c>
      <c r="B64" s="10" t="s">
        <v>23</v>
      </c>
      <c r="C64" s="24">
        <v>77.53624530153498</v>
      </c>
      <c r="D64" s="24">
        <v>109.87701088983489</v>
      </c>
      <c r="E64" s="24">
        <v>72.6010450969822</v>
      </c>
      <c r="F64" s="24">
        <v>100</v>
      </c>
      <c r="G64" s="24">
        <v>101</v>
      </c>
      <c r="H64" s="24">
        <v>104</v>
      </c>
      <c r="I64" s="24">
        <v>100</v>
      </c>
      <c r="J64" s="24">
        <v>101</v>
      </c>
      <c r="K64" s="24">
        <v>104</v>
      </c>
      <c r="L64" s="24">
        <v>100</v>
      </c>
      <c r="M64" s="24">
        <v>101</v>
      </c>
      <c r="N64" s="24">
        <v>104</v>
      </c>
    </row>
    <row r="65" spans="1:14" s="11" customFormat="1" ht="37.5">
      <c r="A65" s="12" t="s">
        <v>1</v>
      </c>
      <c r="B65" s="10" t="s">
        <v>113</v>
      </c>
      <c r="C65" s="24">
        <v>103.9</v>
      </c>
      <c r="D65" s="24">
        <v>100.3</v>
      </c>
      <c r="E65" s="24">
        <v>98.9</v>
      </c>
      <c r="F65" s="24">
        <v>103.5</v>
      </c>
      <c r="G65" s="24">
        <v>103.5</v>
      </c>
      <c r="H65" s="24">
        <v>103.5</v>
      </c>
      <c r="I65" s="24">
        <v>103.1</v>
      </c>
      <c r="J65" s="24">
        <v>103.1</v>
      </c>
      <c r="K65" s="24">
        <v>103.1</v>
      </c>
      <c r="L65" s="24">
        <v>103.3</v>
      </c>
      <c r="M65" s="24">
        <v>103.3</v>
      </c>
      <c r="N65" s="24">
        <v>103.3</v>
      </c>
    </row>
    <row r="66" spans="1:14" s="11" customFormat="1" ht="18.75">
      <c r="A66" s="66" t="s">
        <v>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14" s="11" customFormat="1" ht="18.75">
      <c r="A67" s="66" t="s">
        <v>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s="11" customFormat="1" ht="75">
      <c r="A68" s="12" t="s">
        <v>5</v>
      </c>
      <c r="B68" s="10" t="s">
        <v>6</v>
      </c>
      <c r="C68" s="38">
        <v>225</v>
      </c>
      <c r="D68" s="24">
        <v>227.7</v>
      </c>
      <c r="E68" s="24">
        <v>227.7</v>
      </c>
      <c r="F68" s="24">
        <v>227.7</v>
      </c>
      <c r="G68" s="24">
        <v>228.7</v>
      </c>
      <c r="H68" s="24">
        <v>228.7</v>
      </c>
      <c r="I68" s="24">
        <v>227.7</v>
      </c>
      <c r="J68" s="24">
        <v>229.7</v>
      </c>
      <c r="K68" s="24">
        <v>229.7</v>
      </c>
      <c r="L68" s="24">
        <v>227.7</v>
      </c>
      <c r="M68" s="24">
        <v>230.7</v>
      </c>
      <c r="N68" s="24">
        <v>230.7</v>
      </c>
    </row>
    <row r="69" spans="1:14" s="11" customFormat="1" ht="18.75">
      <c r="A69" s="12" t="s">
        <v>7</v>
      </c>
      <c r="B69" s="10" t="s">
        <v>6</v>
      </c>
      <c r="C69" s="34">
        <v>10.7</v>
      </c>
      <c r="D69" s="34">
        <v>10.7</v>
      </c>
      <c r="E69" s="34">
        <v>10.7</v>
      </c>
      <c r="F69" s="34">
        <v>10.7</v>
      </c>
      <c r="G69" s="34">
        <v>10.7</v>
      </c>
      <c r="H69" s="34">
        <v>10.7</v>
      </c>
      <c r="I69" s="34">
        <v>10.7</v>
      </c>
      <c r="J69" s="34">
        <v>10.7</v>
      </c>
      <c r="K69" s="34">
        <v>10.7</v>
      </c>
      <c r="L69" s="34">
        <v>10.7</v>
      </c>
      <c r="M69" s="34">
        <v>10.7</v>
      </c>
      <c r="N69" s="34">
        <v>10.7</v>
      </c>
    </row>
    <row r="70" spans="1:14" s="11" customFormat="1" ht="37.5">
      <c r="A70" s="14" t="s">
        <v>8</v>
      </c>
      <c r="B70" s="13" t="s">
        <v>9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11" customFormat="1" ht="37.5">
      <c r="A71" s="12" t="s">
        <v>10</v>
      </c>
      <c r="B71" s="13" t="s">
        <v>9</v>
      </c>
      <c r="C71" s="24">
        <v>5.78</v>
      </c>
      <c r="D71" s="24">
        <v>5.78</v>
      </c>
      <c r="E71" s="24">
        <v>5.78</v>
      </c>
      <c r="F71" s="24">
        <v>5.78</v>
      </c>
      <c r="G71" s="24">
        <v>5.81</v>
      </c>
      <c r="H71" s="24">
        <v>5.81</v>
      </c>
      <c r="I71" s="24">
        <v>5.78</v>
      </c>
      <c r="J71" s="24">
        <v>5.83</v>
      </c>
      <c r="K71" s="24">
        <v>5.83</v>
      </c>
      <c r="L71" s="24">
        <v>5.78</v>
      </c>
      <c r="M71" s="24">
        <v>5.86</v>
      </c>
      <c r="N71" s="24">
        <v>5.86</v>
      </c>
    </row>
    <row r="72" spans="1:14" s="11" customFormat="1" ht="56.25">
      <c r="A72" s="12" t="s">
        <v>11</v>
      </c>
      <c r="B72" s="10" t="s">
        <v>12</v>
      </c>
      <c r="C72" s="24">
        <v>100</v>
      </c>
      <c r="D72" s="24">
        <v>100</v>
      </c>
      <c r="E72" s="24">
        <v>100</v>
      </c>
      <c r="F72" s="24">
        <v>100</v>
      </c>
      <c r="G72" s="24">
        <v>100</v>
      </c>
      <c r="H72" s="24">
        <v>100</v>
      </c>
      <c r="I72" s="24">
        <v>100</v>
      </c>
      <c r="J72" s="24">
        <v>100</v>
      </c>
      <c r="K72" s="24">
        <v>100</v>
      </c>
      <c r="L72" s="24">
        <v>100</v>
      </c>
      <c r="M72" s="24">
        <v>100</v>
      </c>
      <c r="N72" s="24">
        <v>100</v>
      </c>
    </row>
    <row r="73" spans="1:14" s="11" customFormat="1" ht="18.75">
      <c r="A73" s="66" t="s">
        <v>13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s="11" customFormat="1" ht="37.5">
      <c r="A74" s="12" t="s">
        <v>14</v>
      </c>
      <c r="B74" s="10" t="s">
        <v>15</v>
      </c>
      <c r="C74" s="24">
        <v>173.4</v>
      </c>
      <c r="D74" s="24">
        <v>192.5</v>
      </c>
      <c r="E74" s="24">
        <v>199.4</v>
      </c>
      <c r="F74" s="24">
        <v>209.4</v>
      </c>
      <c r="G74" s="24">
        <v>211.5</v>
      </c>
      <c r="H74" s="24">
        <v>215</v>
      </c>
      <c r="I74" s="24">
        <v>220</v>
      </c>
      <c r="J74" s="24">
        <v>223</v>
      </c>
      <c r="K74" s="24">
        <v>226</v>
      </c>
      <c r="L74" s="24">
        <v>231</v>
      </c>
      <c r="M74" s="24">
        <v>235</v>
      </c>
      <c r="N74" s="24">
        <v>237</v>
      </c>
    </row>
    <row r="75" spans="1:14" s="11" customFormat="1" ht="18.75">
      <c r="A75" s="66" t="s">
        <v>19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1:14" ht="37.5">
      <c r="A76" s="4" t="s">
        <v>20</v>
      </c>
      <c r="B76" s="2" t="s">
        <v>21</v>
      </c>
      <c r="C76" s="34">
        <v>103.5</v>
      </c>
      <c r="D76" s="34">
        <v>372.5</v>
      </c>
      <c r="E76" s="34">
        <v>325</v>
      </c>
      <c r="F76" s="24">
        <v>297.6</v>
      </c>
      <c r="G76" s="24">
        <v>349</v>
      </c>
      <c r="H76" s="24">
        <v>437.6</v>
      </c>
      <c r="I76" s="24">
        <v>312</v>
      </c>
      <c r="J76" s="24">
        <v>366</v>
      </c>
      <c r="K76" s="24">
        <v>459</v>
      </c>
      <c r="L76" s="24">
        <v>327</v>
      </c>
      <c r="M76" s="24">
        <v>383</v>
      </c>
      <c r="N76" s="24">
        <v>480</v>
      </c>
    </row>
    <row r="77" spans="1:14" ht="37.5">
      <c r="A77" s="4" t="s">
        <v>22</v>
      </c>
      <c r="B77" s="1" t="s">
        <v>23</v>
      </c>
      <c r="C77" s="24">
        <v>160</v>
      </c>
      <c r="D77" s="24">
        <v>339.852107311154</v>
      </c>
      <c r="E77" s="24">
        <v>82.9356674407329</v>
      </c>
      <c r="F77" s="24">
        <v>87.20879120879121</v>
      </c>
      <c r="G77" s="24">
        <v>102.27106227106228</v>
      </c>
      <c r="H77" s="24">
        <v>128.23443223443223</v>
      </c>
      <c r="I77" s="24">
        <v>100.03693671509481</v>
      </c>
      <c r="J77" s="24">
        <v>100.06780550755703</v>
      </c>
      <c r="K77" s="24">
        <v>100.08617441422331</v>
      </c>
      <c r="L77" s="24">
        <v>100.29444239970556</v>
      </c>
      <c r="M77" s="24">
        <v>100.13857295997072</v>
      </c>
      <c r="N77" s="24">
        <v>100.07192669731369</v>
      </c>
    </row>
    <row r="78" spans="1:14" ht="37.5">
      <c r="A78" s="4" t="s">
        <v>59</v>
      </c>
      <c r="B78" s="1" t="s">
        <v>113</v>
      </c>
      <c r="C78" s="24">
        <v>105.3</v>
      </c>
      <c r="D78" s="24">
        <v>105.9</v>
      </c>
      <c r="E78" s="24">
        <v>105.2</v>
      </c>
      <c r="F78" s="24">
        <v>105</v>
      </c>
      <c r="G78" s="24">
        <v>105</v>
      </c>
      <c r="H78" s="24">
        <v>105</v>
      </c>
      <c r="I78" s="24">
        <v>104.8</v>
      </c>
      <c r="J78" s="24">
        <v>104.8</v>
      </c>
      <c r="K78" s="24">
        <v>104.8</v>
      </c>
      <c r="L78" s="24">
        <v>104.5</v>
      </c>
      <c r="M78" s="24">
        <v>104.5</v>
      </c>
      <c r="N78" s="24">
        <v>104.5</v>
      </c>
    </row>
    <row r="79" spans="1:14" ht="18.75">
      <c r="A79" s="5" t="s">
        <v>24</v>
      </c>
      <c r="B79" s="2" t="s">
        <v>25</v>
      </c>
      <c r="C79" s="24">
        <v>8.2</v>
      </c>
      <c r="D79" s="24">
        <v>9.98</v>
      </c>
      <c r="E79" s="24">
        <v>7.1</v>
      </c>
      <c r="F79" s="24">
        <v>6.2</v>
      </c>
      <c r="G79" s="24">
        <v>8</v>
      </c>
      <c r="H79" s="24">
        <v>10</v>
      </c>
      <c r="I79" s="24">
        <v>6.2</v>
      </c>
      <c r="J79" s="24">
        <v>8</v>
      </c>
      <c r="K79" s="24">
        <v>10</v>
      </c>
      <c r="L79" s="24">
        <v>6</v>
      </c>
      <c r="M79" s="24">
        <v>8</v>
      </c>
      <c r="N79" s="24">
        <v>10</v>
      </c>
    </row>
    <row r="80" spans="1:14" s="8" customFormat="1" ht="37.5">
      <c r="A80" s="14" t="s">
        <v>26</v>
      </c>
      <c r="B80" s="13" t="s">
        <v>27</v>
      </c>
      <c r="C80" s="24">
        <v>80.5</v>
      </c>
      <c r="D80" s="24">
        <v>83.9</v>
      </c>
      <c r="E80" s="24">
        <v>37.6</v>
      </c>
      <c r="F80" s="24">
        <v>40</v>
      </c>
      <c r="G80" s="24">
        <v>45</v>
      </c>
      <c r="H80" s="24">
        <v>80</v>
      </c>
      <c r="I80" s="24">
        <v>40</v>
      </c>
      <c r="J80" s="24">
        <v>45</v>
      </c>
      <c r="K80" s="24">
        <v>80</v>
      </c>
      <c r="L80" s="24">
        <v>40</v>
      </c>
      <c r="M80" s="24">
        <v>45</v>
      </c>
      <c r="N80" s="24">
        <v>80</v>
      </c>
    </row>
    <row r="81" spans="1:15" s="11" customFormat="1" ht="18.75">
      <c r="A81" s="66" t="s">
        <v>28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8"/>
      <c r="O81" s="25"/>
    </row>
    <row r="82" spans="1:14" s="11" customFormat="1" ht="39.75" customHeight="1">
      <c r="A82" s="12" t="s">
        <v>29</v>
      </c>
      <c r="B82" s="10" t="s">
        <v>30</v>
      </c>
      <c r="C82" s="34">
        <v>107.1</v>
      </c>
      <c r="D82" s="24">
        <v>102.5</v>
      </c>
      <c r="E82" s="24">
        <v>103.4</v>
      </c>
      <c r="F82" s="24">
        <v>104.3</v>
      </c>
      <c r="G82" s="24">
        <v>104.3</v>
      </c>
      <c r="H82" s="24">
        <v>104.3</v>
      </c>
      <c r="I82" s="24">
        <v>103.8</v>
      </c>
      <c r="J82" s="24">
        <v>103.8</v>
      </c>
      <c r="K82" s="24">
        <v>103.8</v>
      </c>
      <c r="L82" s="24">
        <v>104</v>
      </c>
      <c r="M82" s="24">
        <v>104</v>
      </c>
      <c r="N82" s="24">
        <v>104</v>
      </c>
    </row>
    <row r="83" spans="1:14" s="11" customFormat="1" ht="37.5">
      <c r="A83" s="14" t="s">
        <v>31</v>
      </c>
      <c r="B83" s="15" t="s">
        <v>21</v>
      </c>
      <c r="C83" s="24">
        <v>255.5</v>
      </c>
      <c r="D83" s="24">
        <v>360.9</v>
      </c>
      <c r="E83" s="24">
        <v>369.9225</v>
      </c>
      <c r="F83" s="24">
        <v>385.459245</v>
      </c>
      <c r="G83" s="24">
        <v>389.31383745000005</v>
      </c>
      <c r="H83" s="24">
        <v>393.16842990000004</v>
      </c>
      <c r="I83" s="24">
        <v>398.95031857500004</v>
      </c>
      <c r="J83" s="24">
        <v>406.9692199783575</v>
      </c>
      <c r="K83" s="24">
        <v>415.06791144543007</v>
      </c>
      <c r="L83" s="24">
        <v>414.9083313180001</v>
      </c>
      <c r="M83" s="24">
        <v>427.48046866526676</v>
      </c>
      <c r="N83" s="24">
        <v>440.30404046131224</v>
      </c>
    </row>
    <row r="84" spans="1:14" s="11" customFormat="1" ht="37.5">
      <c r="A84" s="14" t="s">
        <v>31</v>
      </c>
      <c r="B84" s="15" t="s">
        <v>23</v>
      </c>
      <c r="C84" s="24">
        <v>89.1</v>
      </c>
      <c r="D84" s="24">
        <v>114.8</v>
      </c>
      <c r="E84" s="24">
        <v>100</v>
      </c>
      <c r="F84" s="24">
        <v>100</v>
      </c>
      <c r="G84" s="24">
        <v>101</v>
      </c>
      <c r="H84" s="24">
        <v>102</v>
      </c>
      <c r="I84" s="24">
        <v>100</v>
      </c>
      <c r="J84" s="24">
        <v>101</v>
      </c>
      <c r="K84" s="24">
        <v>102</v>
      </c>
      <c r="L84" s="24">
        <v>100</v>
      </c>
      <c r="M84" s="24">
        <v>101</v>
      </c>
      <c r="N84" s="24">
        <v>102</v>
      </c>
    </row>
    <row r="85" spans="1:14" s="11" customFormat="1" ht="18.75">
      <c r="A85" s="12" t="s">
        <v>32</v>
      </c>
      <c r="B85" s="10" t="s">
        <v>113</v>
      </c>
      <c r="C85" s="24">
        <v>107.8</v>
      </c>
      <c r="D85" s="24">
        <v>123.0422005086699</v>
      </c>
      <c r="E85" s="24">
        <v>102.5</v>
      </c>
      <c r="F85" s="24">
        <v>104.2</v>
      </c>
      <c r="G85" s="24">
        <v>104.2</v>
      </c>
      <c r="H85" s="24">
        <v>104.2</v>
      </c>
      <c r="I85" s="24">
        <v>103.5</v>
      </c>
      <c r="J85" s="24">
        <v>103.5</v>
      </c>
      <c r="K85" s="24">
        <v>103.5</v>
      </c>
      <c r="L85" s="24">
        <v>104</v>
      </c>
      <c r="M85" s="24">
        <v>104</v>
      </c>
      <c r="N85" s="24">
        <v>104</v>
      </c>
    </row>
    <row r="86" spans="1:14" s="11" customFormat="1" ht="18.75">
      <c r="A86" s="12" t="s">
        <v>33</v>
      </c>
      <c r="B86" s="10" t="s">
        <v>126</v>
      </c>
      <c r="C86" s="24">
        <v>29.963</v>
      </c>
      <c r="D86" s="24">
        <v>14.103</v>
      </c>
      <c r="E86" s="24">
        <v>14.540192999999999</v>
      </c>
      <c r="F86" s="24">
        <v>15.165421299</v>
      </c>
      <c r="G86" s="24">
        <v>15.317075511989996</v>
      </c>
      <c r="H86" s="24">
        <v>15.468729724979998</v>
      </c>
      <c r="I86" s="24">
        <v>15.741707308361999</v>
      </c>
      <c r="J86" s="24">
        <v>16.058115625260072</v>
      </c>
      <c r="K86" s="24">
        <v>16.377672283619823</v>
      </c>
      <c r="L86" s="24">
        <v>16.37137560069648</v>
      </c>
      <c r="M86" s="24">
        <v>16.867444652773177</v>
      </c>
      <c r="N86" s="24">
        <v>17.373434758463908</v>
      </c>
    </row>
    <row r="87" spans="1:14" s="26" customFormat="1" ht="37.5">
      <c r="A87" s="22" t="s">
        <v>33</v>
      </c>
      <c r="B87" s="20" t="s">
        <v>23</v>
      </c>
      <c r="C87" s="34">
        <v>76.56695156695156</v>
      </c>
      <c r="D87" s="34">
        <v>83.1</v>
      </c>
      <c r="E87" s="34">
        <v>100</v>
      </c>
      <c r="F87" s="34">
        <v>100</v>
      </c>
      <c r="G87" s="34">
        <v>101</v>
      </c>
      <c r="H87" s="34">
        <v>102</v>
      </c>
      <c r="I87" s="34">
        <v>100</v>
      </c>
      <c r="J87" s="34">
        <v>101</v>
      </c>
      <c r="K87" s="34">
        <v>102</v>
      </c>
      <c r="L87" s="34">
        <v>100</v>
      </c>
      <c r="M87" s="34">
        <v>101</v>
      </c>
      <c r="N87" s="34">
        <v>102</v>
      </c>
    </row>
    <row r="88" spans="1:14" s="11" customFormat="1" ht="37.5">
      <c r="A88" s="12" t="s">
        <v>131</v>
      </c>
      <c r="B88" s="10" t="s">
        <v>30</v>
      </c>
      <c r="C88" s="24">
        <v>105.4</v>
      </c>
      <c r="D88" s="24">
        <v>102.5</v>
      </c>
      <c r="E88" s="24">
        <v>103.1</v>
      </c>
      <c r="F88" s="24">
        <v>104.3</v>
      </c>
      <c r="G88" s="24">
        <v>104.3</v>
      </c>
      <c r="H88" s="24">
        <v>104.3</v>
      </c>
      <c r="I88" s="24">
        <v>103.8</v>
      </c>
      <c r="J88" s="24">
        <v>103.8</v>
      </c>
      <c r="K88" s="24">
        <v>103.8</v>
      </c>
      <c r="L88" s="24">
        <v>104</v>
      </c>
      <c r="M88" s="24">
        <v>104</v>
      </c>
      <c r="N88" s="24">
        <v>104</v>
      </c>
    </row>
    <row r="89" spans="1:14" s="11" customFormat="1" ht="18.75">
      <c r="A89" s="14" t="s">
        <v>34</v>
      </c>
      <c r="B89" s="15" t="s">
        <v>176</v>
      </c>
      <c r="C89" s="39">
        <v>764.9</v>
      </c>
      <c r="D89" s="39">
        <v>911.7</v>
      </c>
      <c r="E89" s="39">
        <v>948.168</v>
      </c>
      <c r="F89" s="39">
        <v>993.680064</v>
      </c>
      <c r="G89" s="39">
        <v>1003.6168646399999</v>
      </c>
      <c r="H89" s="39">
        <v>1013.5536652799999</v>
      </c>
      <c r="I89" s="39">
        <v>1035.414626688</v>
      </c>
      <c r="J89" s="39">
        <v>1056.2264606844287</v>
      </c>
      <c r="K89" s="39">
        <v>1077.245377606195</v>
      </c>
      <c r="L89" s="39">
        <v>1079.937455635584</v>
      </c>
      <c r="M89" s="39">
        <v>1112.6606404787976</v>
      </c>
      <c r="N89" s="39">
        <v>1146.0382674201264</v>
      </c>
    </row>
    <row r="90" spans="1:14" s="11" customFormat="1" ht="37.5">
      <c r="A90" s="14" t="s">
        <v>34</v>
      </c>
      <c r="B90" s="10" t="s">
        <v>23</v>
      </c>
      <c r="C90" s="34">
        <v>73.53838965443974</v>
      </c>
      <c r="D90" s="34">
        <v>111.9</v>
      </c>
      <c r="E90" s="34">
        <v>100</v>
      </c>
      <c r="F90" s="34">
        <v>100</v>
      </c>
      <c r="G90" s="34">
        <v>101</v>
      </c>
      <c r="H90" s="34">
        <v>102</v>
      </c>
      <c r="I90" s="34">
        <v>100</v>
      </c>
      <c r="J90" s="34">
        <v>101</v>
      </c>
      <c r="K90" s="34">
        <v>102</v>
      </c>
      <c r="L90" s="34">
        <v>100</v>
      </c>
      <c r="M90" s="34">
        <v>101</v>
      </c>
      <c r="N90" s="34">
        <v>102</v>
      </c>
    </row>
    <row r="91" spans="1:14" s="11" customFormat="1" ht="18.75">
      <c r="A91" s="12" t="s">
        <v>35</v>
      </c>
      <c r="B91" s="10" t="s">
        <v>113</v>
      </c>
      <c r="C91" s="24">
        <v>106.9</v>
      </c>
      <c r="D91" s="24">
        <v>105.3</v>
      </c>
      <c r="E91" s="24">
        <v>104</v>
      </c>
      <c r="F91" s="24">
        <v>104.8</v>
      </c>
      <c r="G91" s="24">
        <v>104.8</v>
      </c>
      <c r="H91" s="24">
        <v>104.8</v>
      </c>
      <c r="I91" s="24">
        <v>104.2</v>
      </c>
      <c r="J91" s="24">
        <v>104.2</v>
      </c>
      <c r="K91" s="24">
        <v>104.2</v>
      </c>
      <c r="L91" s="24">
        <v>104.3</v>
      </c>
      <c r="M91" s="24">
        <v>104.3</v>
      </c>
      <c r="N91" s="24">
        <v>104.3</v>
      </c>
    </row>
    <row r="92" spans="1:14" s="23" customFormat="1" ht="23.25" customHeight="1">
      <c r="A92" s="69" t="s">
        <v>132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1"/>
    </row>
    <row r="93" spans="1:14" s="23" customFormat="1" ht="40.5" customHeight="1">
      <c r="A93" s="22" t="s">
        <v>231</v>
      </c>
      <c r="B93" s="20" t="s">
        <v>36</v>
      </c>
      <c r="C93" s="27">
        <v>2142</v>
      </c>
      <c r="D93" s="27">
        <v>2089</v>
      </c>
      <c r="E93" s="27">
        <v>1990</v>
      </c>
      <c r="F93" s="27">
        <v>1975</v>
      </c>
      <c r="G93" s="27">
        <v>1985</v>
      </c>
      <c r="H93" s="27">
        <v>1985</v>
      </c>
      <c r="I93" s="27">
        <v>1980</v>
      </c>
      <c r="J93" s="27">
        <v>1985</v>
      </c>
      <c r="K93" s="27">
        <v>1985</v>
      </c>
      <c r="L93" s="27">
        <v>1980</v>
      </c>
      <c r="M93" s="27">
        <v>1990</v>
      </c>
      <c r="N93" s="27">
        <v>1990</v>
      </c>
    </row>
    <row r="94" spans="1:14" s="23" customFormat="1" ht="37.5">
      <c r="A94" s="22" t="s">
        <v>232</v>
      </c>
      <c r="B94" s="20" t="s">
        <v>36</v>
      </c>
      <c r="C94" s="27">
        <v>1649</v>
      </c>
      <c r="D94" s="27">
        <v>1582</v>
      </c>
      <c r="E94" s="27">
        <v>1550</v>
      </c>
      <c r="F94" s="27">
        <v>1530</v>
      </c>
      <c r="G94" s="27">
        <v>1545</v>
      </c>
      <c r="H94" s="27">
        <v>1545</v>
      </c>
      <c r="I94" s="27">
        <v>1535</v>
      </c>
      <c r="J94" s="27">
        <v>1545</v>
      </c>
      <c r="K94" s="27">
        <v>1545</v>
      </c>
      <c r="L94" s="27">
        <v>1540</v>
      </c>
      <c r="M94" s="27">
        <v>1550</v>
      </c>
      <c r="N94" s="27">
        <v>1550</v>
      </c>
    </row>
    <row r="95" spans="1:14" s="23" customFormat="1" ht="56.25">
      <c r="A95" s="22" t="s">
        <v>133</v>
      </c>
      <c r="B95" s="20" t="s">
        <v>222</v>
      </c>
      <c r="C95" s="27">
        <v>6837</v>
      </c>
      <c r="D95" s="27">
        <v>6929</v>
      </c>
      <c r="E95" s="27">
        <v>6800</v>
      </c>
      <c r="F95" s="27">
        <v>6400</v>
      </c>
      <c r="G95" s="27">
        <v>6700</v>
      </c>
      <c r="H95" s="27">
        <v>6700</v>
      </c>
      <c r="I95" s="27">
        <v>6400</v>
      </c>
      <c r="J95" s="27">
        <v>6700</v>
      </c>
      <c r="K95" s="27">
        <v>6700</v>
      </c>
      <c r="L95" s="27">
        <v>6425</v>
      </c>
      <c r="M95" s="27">
        <v>6725</v>
      </c>
      <c r="N95" s="27">
        <v>6725</v>
      </c>
    </row>
    <row r="96" spans="1:14" s="23" customFormat="1" ht="18.75">
      <c r="A96" s="63" t="s">
        <v>233</v>
      </c>
      <c r="B96" s="28" t="s">
        <v>18</v>
      </c>
      <c r="C96" s="27">
        <v>12475400</v>
      </c>
      <c r="D96" s="27">
        <v>12008000</v>
      </c>
      <c r="E96" s="27">
        <v>11500000</v>
      </c>
      <c r="F96" s="27">
        <v>10500000</v>
      </c>
      <c r="G96" s="27">
        <v>11800000</v>
      </c>
      <c r="H96" s="27">
        <v>11800000</v>
      </c>
      <c r="I96" s="27">
        <v>10860000</v>
      </c>
      <c r="J96" s="27">
        <v>12200000</v>
      </c>
      <c r="K96" s="27">
        <v>12200000</v>
      </c>
      <c r="L96" s="27">
        <v>11300000</v>
      </c>
      <c r="M96" s="27">
        <v>12760000</v>
      </c>
      <c r="N96" s="27">
        <v>12760000</v>
      </c>
    </row>
    <row r="97" spans="1:14" s="23" customFormat="1" ht="18.75">
      <c r="A97" s="60"/>
      <c r="B97" s="20" t="s">
        <v>223</v>
      </c>
      <c r="C97" s="34">
        <v>125</v>
      </c>
      <c r="D97" s="34">
        <v>96.25342674383187</v>
      </c>
      <c r="E97" s="34">
        <v>95.76948700866089</v>
      </c>
      <c r="F97" s="34">
        <v>91.30434782608695</v>
      </c>
      <c r="G97" s="34">
        <v>102.60869565217392</v>
      </c>
      <c r="H97" s="34">
        <v>102.60869565217392</v>
      </c>
      <c r="I97" s="34">
        <v>103.42857142857143</v>
      </c>
      <c r="J97" s="34">
        <v>103.38983050847457</v>
      </c>
      <c r="K97" s="34">
        <v>103.38983050847457</v>
      </c>
      <c r="L97" s="34">
        <v>104.05156537753221</v>
      </c>
      <c r="M97" s="34">
        <v>104.59016393442624</v>
      </c>
      <c r="N97" s="34">
        <v>104.59016393442624</v>
      </c>
    </row>
    <row r="98" spans="1:14" s="11" customFormat="1" ht="18.75">
      <c r="A98" s="66" t="s">
        <v>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8"/>
    </row>
    <row r="99" spans="1:14" s="11" customFormat="1" ht="37.5">
      <c r="A99" s="14" t="s">
        <v>39</v>
      </c>
      <c r="B99" s="10" t="s">
        <v>21</v>
      </c>
      <c r="C99" s="24">
        <v>895.3059999999999</v>
      </c>
      <c r="D99" s="24">
        <v>2276.115</v>
      </c>
      <c r="E99" s="24">
        <v>4941.813</v>
      </c>
      <c r="F99" s="24">
        <v>2824.444</v>
      </c>
      <c r="G99" s="24">
        <v>5573.268</v>
      </c>
      <c r="H99" s="24">
        <v>5710</v>
      </c>
      <c r="I99" s="24">
        <v>2484.975</v>
      </c>
      <c r="J99" s="24">
        <v>3312.6490000000003</v>
      </c>
      <c r="K99" s="24">
        <v>5961.24</v>
      </c>
      <c r="L99" s="24">
        <v>2482.975</v>
      </c>
      <c r="M99" s="24">
        <v>3451.8</v>
      </c>
      <c r="N99" s="24">
        <v>6211.6</v>
      </c>
    </row>
    <row r="100" spans="1:14" s="11" customFormat="1" ht="37.5">
      <c r="A100" s="14" t="s">
        <v>40</v>
      </c>
      <c r="B100" s="10" t="s">
        <v>23</v>
      </c>
      <c r="C100" s="24">
        <v>107.08313662286187</v>
      </c>
      <c r="D100" s="24">
        <v>245.1568031471442</v>
      </c>
      <c r="E100" s="24">
        <v>206.9743934067475</v>
      </c>
      <c r="F100" s="24">
        <v>54.432384767830484</v>
      </c>
      <c r="G100" s="24">
        <v>107.40742892768878</v>
      </c>
      <c r="H100" s="24">
        <v>110.04251350860986</v>
      </c>
      <c r="I100" s="24">
        <v>84.27301985359112</v>
      </c>
      <c r="J100" s="24">
        <v>56.933121475820414</v>
      </c>
      <c r="K100" s="24">
        <v>100</v>
      </c>
      <c r="L100" s="24">
        <v>95.89205018514438</v>
      </c>
      <c r="M100" s="24">
        <v>100.00057193675508</v>
      </c>
      <c r="N100" s="24">
        <v>99.9998055255247</v>
      </c>
    </row>
    <row r="101" spans="1:14" s="11" customFormat="1" ht="18.75">
      <c r="A101" s="12" t="s">
        <v>41</v>
      </c>
      <c r="B101" s="10" t="s">
        <v>113</v>
      </c>
      <c r="C101" s="24">
        <v>107.2</v>
      </c>
      <c r="D101" s="24">
        <v>103.7</v>
      </c>
      <c r="E101" s="24">
        <v>104.9</v>
      </c>
      <c r="F101" s="24">
        <v>105</v>
      </c>
      <c r="G101" s="24">
        <v>105</v>
      </c>
      <c r="H101" s="24">
        <v>105</v>
      </c>
      <c r="I101" s="24">
        <v>104.4</v>
      </c>
      <c r="J101" s="24">
        <v>104.4</v>
      </c>
      <c r="K101" s="24">
        <v>104.4</v>
      </c>
      <c r="L101" s="24">
        <v>104.2</v>
      </c>
      <c r="M101" s="24">
        <v>104.2</v>
      </c>
      <c r="N101" s="24">
        <v>104.2</v>
      </c>
    </row>
    <row r="102" spans="1:14" s="11" customFormat="1" ht="93.75">
      <c r="A102" s="22" t="s">
        <v>62</v>
      </c>
      <c r="B102" s="10" t="s">
        <v>126</v>
      </c>
      <c r="C102" s="24">
        <v>784.906</v>
      </c>
      <c r="D102" s="24">
        <v>2141.615</v>
      </c>
      <c r="E102" s="24">
        <v>4772.6</v>
      </c>
      <c r="F102" s="24">
        <v>2703.6</v>
      </c>
      <c r="G102" s="24">
        <v>5414.8</v>
      </c>
      <c r="H102" s="24">
        <v>5512</v>
      </c>
      <c r="I102" s="24">
        <v>2406.6</v>
      </c>
      <c r="J102" s="24">
        <v>3200.8</v>
      </c>
      <c r="K102" s="24">
        <v>5754</v>
      </c>
      <c r="L102" s="24">
        <v>2404.6</v>
      </c>
      <c r="M102" s="24">
        <v>3335</v>
      </c>
      <c r="N102" s="24">
        <v>5996</v>
      </c>
    </row>
    <row r="103" spans="1:14" s="11" customFormat="1" ht="37.5">
      <c r="A103" s="12" t="s">
        <v>42</v>
      </c>
      <c r="B103" s="10" t="s">
        <v>23</v>
      </c>
      <c r="C103" s="24">
        <v>102.4</v>
      </c>
      <c r="D103" s="24">
        <v>268</v>
      </c>
      <c r="E103" s="24">
        <v>212.44090786176406</v>
      </c>
      <c r="F103" s="24">
        <v>53.9508264438072</v>
      </c>
      <c r="G103" s="24">
        <v>108.05331226066255</v>
      </c>
      <c r="H103" s="24">
        <v>109.99295582122552</v>
      </c>
      <c r="I103" s="24">
        <v>85.26307197045065</v>
      </c>
      <c r="J103" s="24">
        <v>56.62075022423288</v>
      </c>
      <c r="K103" s="24">
        <v>99.99082461671921</v>
      </c>
      <c r="L103" s="24">
        <v>95.88953474554062</v>
      </c>
      <c r="M103" s="24">
        <v>99.9929959928444</v>
      </c>
      <c r="N103" s="24">
        <v>100.00553733128652</v>
      </c>
    </row>
    <row r="104" spans="1:14" s="11" customFormat="1" ht="18.75">
      <c r="A104" s="12" t="s">
        <v>41</v>
      </c>
      <c r="B104" s="10" t="s">
        <v>113</v>
      </c>
      <c r="C104" s="24">
        <v>107.17418423168341</v>
      </c>
      <c r="D104" s="24">
        <v>101.80965295549602</v>
      </c>
      <c r="E104" s="24">
        <v>104.9</v>
      </c>
      <c r="F104" s="24">
        <v>105</v>
      </c>
      <c r="G104" s="24">
        <v>105</v>
      </c>
      <c r="H104" s="24">
        <v>105</v>
      </c>
      <c r="I104" s="24">
        <v>104.4</v>
      </c>
      <c r="J104" s="24">
        <v>104.4</v>
      </c>
      <c r="K104" s="24">
        <v>104.4</v>
      </c>
      <c r="L104" s="24">
        <v>104.2</v>
      </c>
      <c r="M104" s="24">
        <v>104.2</v>
      </c>
      <c r="N104" s="24">
        <v>104.2</v>
      </c>
    </row>
    <row r="105" spans="1:14" s="11" customFormat="1" ht="22.5" customHeight="1">
      <c r="A105" s="72" t="s">
        <v>43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</row>
    <row r="106" spans="1:14" s="11" customFormat="1" ht="18.75">
      <c r="A106" s="14" t="s">
        <v>44</v>
      </c>
      <c r="B106" s="10" t="s">
        <v>45</v>
      </c>
      <c r="C106" s="24">
        <v>545.495</v>
      </c>
      <c r="D106" s="34">
        <v>1330.922</v>
      </c>
      <c r="E106" s="24">
        <v>4516.696</v>
      </c>
      <c r="F106" s="24">
        <v>1479</v>
      </c>
      <c r="G106" s="24">
        <v>5248.332</v>
      </c>
      <c r="H106" s="24">
        <v>5345.532</v>
      </c>
      <c r="I106" s="24">
        <v>1350</v>
      </c>
      <c r="J106" s="24">
        <v>3084.951</v>
      </c>
      <c r="K106" s="24">
        <v>3195</v>
      </c>
      <c r="L106" s="24">
        <v>1272.225</v>
      </c>
      <c r="M106" s="24">
        <v>3221.151</v>
      </c>
      <c r="N106" s="24">
        <v>3195</v>
      </c>
    </row>
    <row r="107" spans="1:14" s="11" customFormat="1" ht="18.75">
      <c r="A107" s="14" t="s">
        <v>46</v>
      </c>
      <c r="B107" s="10" t="s">
        <v>45</v>
      </c>
      <c r="C107" s="40">
        <v>239.411</v>
      </c>
      <c r="D107" s="40">
        <v>810.693</v>
      </c>
      <c r="E107" s="40">
        <v>255.904</v>
      </c>
      <c r="F107" s="40">
        <v>1224.6000000000001</v>
      </c>
      <c r="G107" s="40">
        <v>166.468</v>
      </c>
      <c r="H107" s="40">
        <v>166.468</v>
      </c>
      <c r="I107" s="40">
        <v>1056.6</v>
      </c>
      <c r="J107" s="40">
        <v>115.84899999999999</v>
      </c>
      <c r="K107" s="40">
        <v>2559</v>
      </c>
      <c r="L107" s="40">
        <v>1132.375</v>
      </c>
      <c r="M107" s="40">
        <v>113.84899999999999</v>
      </c>
      <c r="N107" s="40">
        <v>2801</v>
      </c>
    </row>
    <row r="108" spans="1:14" s="11" customFormat="1" ht="18.75">
      <c r="A108" s="12" t="s">
        <v>60</v>
      </c>
      <c r="B108" s="10" t="s">
        <v>45</v>
      </c>
      <c r="C108" s="24">
        <v>89.259</v>
      </c>
      <c r="D108" s="34">
        <v>735.785</v>
      </c>
      <c r="E108" s="24">
        <v>40</v>
      </c>
      <c r="F108" s="24">
        <v>77</v>
      </c>
      <c r="G108" s="24">
        <v>8</v>
      </c>
      <c r="H108" s="24">
        <v>8</v>
      </c>
      <c r="I108" s="24">
        <v>73</v>
      </c>
      <c r="J108" s="24">
        <v>4</v>
      </c>
      <c r="K108" s="24">
        <v>2447.151</v>
      </c>
      <c r="L108" s="24">
        <v>71</v>
      </c>
      <c r="M108" s="24">
        <v>2</v>
      </c>
      <c r="N108" s="24">
        <v>2689.151</v>
      </c>
    </row>
    <row r="109" spans="1:14" s="11" customFormat="1" ht="18.75">
      <c r="A109" s="12" t="s">
        <v>47</v>
      </c>
      <c r="B109" s="10" t="s">
        <v>45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s="11" customFormat="1" ht="18.75">
      <c r="A110" s="12" t="s">
        <v>48</v>
      </c>
      <c r="B110" s="10" t="s">
        <v>45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s="11" customFormat="1" ht="18.75">
      <c r="A111" s="12" t="s">
        <v>49</v>
      </c>
      <c r="B111" s="10" t="s">
        <v>45</v>
      </c>
      <c r="C111" s="24">
        <v>92.992</v>
      </c>
      <c r="D111" s="24">
        <v>72.637</v>
      </c>
      <c r="E111" s="34">
        <v>215.904</v>
      </c>
      <c r="F111" s="24">
        <v>1147.6000000000001</v>
      </c>
      <c r="G111" s="24">
        <v>158.468</v>
      </c>
      <c r="H111" s="24">
        <v>158.468</v>
      </c>
      <c r="I111" s="24">
        <v>983.5999999999999</v>
      </c>
      <c r="J111" s="24">
        <v>111.84899999999999</v>
      </c>
      <c r="K111" s="24">
        <v>111.84899999999999</v>
      </c>
      <c r="L111" s="24">
        <v>1061.375</v>
      </c>
      <c r="M111" s="24">
        <v>111.84899999999999</v>
      </c>
      <c r="N111" s="24">
        <v>111.84899999999999</v>
      </c>
    </row>
    <row r="112" spans="1:14" s="11" customFormat="1" ht="18.75">
      <c r="A112" s="12" t="s">
        <v>16</v>
      </c>
      <c r="B112" s="10"/>
      <c r="C112" s="24"/>
      <c r="D112" s="24"/>
      <c r="E112" s="3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s="11" customFormat="1" ht="18.75">
      <c r="A113" s="14" t="s">
        <v>50</v>
      </c>
      <c r="B113" s="10" t="s">
        <v>45</v>
      </c>
      <c r="C113" s="24">
        <v>55.257</v>
      </c>
      <c r="D113" s="24">
        <v>21.839</v>
      </c>
      <c r="E113" s="34">
        <v>87.335</v>
      </c>
      <c r="F113" s="24">
        <v>1027.0910000000001</v>
      </c>
      <c r="G113" s="24">
        <v>22.065</v>
      </c>
      <c r="H113" s="24">
        <v>22.065</v>
      </c>
      <c r="I113" s="24">
        <v>905.56</v>
      </c>
      <c r="J113" s="24">
        <v>22.065</v>
      </c>
      <c r="K113" s="24">
        <v>22.065</v>
      </c>
      <c r="L113" s="24">
        <v>983.335</v>
      </c>
      <c r="M113" s="24">
        <v>22.065</v>
      </c>
      <c r="N113" s="24">
        <v>22.065</v>
      </c>
    </row>
    <row r="114" spans="1:14" s="11" customFormat="1" ht="18.75">
      <c r="A114" s="14" t="s">
        <v>51</v>
      </c>
      <c r="B114" s="10" t="s">
        <v>45</v>
      </c>
      <c r="C114" s="24">
        <v>17.972</v>
      </c>
      <c r="D114" s="24">
        <v>25.52</v>
      </c>
      <c r="E114" s="24">
        <v>82.377</v>
      </c>
      <c r="F114" s="24">
        <v>77.289</v>
      </c>
      <c r="G114" s="24">
        <v>85.74</v>
      </c>
      <c r="H114" s="24">
        <v>85.74</v>
      </c>
      <c r="I114" s="24">
        <v>45.145</v>
      </c>
      <c r="J114" s="24">
        <v>49.596000000000004</v>
      </c>
      <c r="K114" s="24">
        <v>49.596000000000004</v>
      </c>
      <c r="L114" s="24">
        <v>45.145</v>
      </c>
      <c r="M114" s="24">
        <v>49.596000000000004</v>
      </c>
      <c r="N114" s="24">
        <v>49.596000000000004</v>
      </c>
    </row>
    <row r="115" spans="1:14" s="11" customFormat="1" ht="18.75">
      <c r="A115" s="14" t="s">
        <v>52</v>
      </c>
      <c r="B115" s="10" t="s">
        <v>45</v>
      </c>
      <c r="C115" s="24">
        <v>19.763</v>
      </c>
      <c r="D115" s="24">
        <v>25.278</v>
      </c>
      <c r="E115" s="24">
        <v>46.192</v>
      </c>
      <c r="F115" s="24">
        <v>43.22</v>
      </c>
      <c r="G115" s="24">
        <v>50.663</v>
      </c>
      <c r="H115" s="24">
        <v>50.663</v>
      </c>
      <c r="I115" s="24">
        <v>32.894999999999996</v>
      </c>
      <c r="J115" s="24">
        <v>40.187999999999995</v>
      </c>
      <c r="K115" s="24">
        <v>40.187999999999995</v>
      </c>
      <c r="L115" s="24">
        <v>32.894999999999996</v>
      </c>
      <c r="M115" s="24">
        <v>40.187999999999995</v>
      </c>
      <c r="N115" s="24">
        <v>40.187999999999995</v>
      </c>
    </row>
    <row r="116" spans="1:14" s="11" customFormat="1" ht="18.75">
      <c r="A116" s="12" t="s">
        <v>53</v>
      </c>
      <c r="B116" s="10" t="s">
        <v>45</v>
      </c>
      <c r="C116" s="24">
        <v>57.16</v>
      </c>
      <c r="D116" s="24">
        <v>2.271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23" customFormat="1" ht="26.25" customHeight="1">
      <c r="A117" s="69" t="s">
        <v>130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1"/>
    </row>
    <row r="118" spans="1:14" s="23" customFormat="1" ht="37.5">
      <c r="A118" s="29" t="s">
        <v>180</v>
      </c>
      <c r="B118" s="20" t="s">
        <v>18</v>
      </c>
      <c r="C118" s="34">
        <v>1282133.7</v>
      </c>
      <c r="D118" s="34">
        <v>1214402.3</v>
      </c>
      <c r="E118" s="34">
        <v>1206085.8</v>
      </c>
      <c r="F118" s="34">
        <v>1018519.7</v>
      </c>
      <c r="G118" s="34">
        <v>1043655.7</v>
      </c>
      <c r="H118" s="34">
        <v>1083655.7</v>
      </c>
      <c r="I118" s="34">
        <v>1017201.4</v>
      </c>
      <c r="J118" s="34">
        <v>1042337.4</v>
      </c>
      <c r="K118" s="34">
        <v>1102337.4</v>
      </c>
      <c r="L118" s="34">
        <v>1017201.4</v>
      </c>
      <c r="M118" s="34">
        <v>1051020.4</v>
      </c>
      <c r="N118" s="34">
        <v>1101020.4</v>
      </c>
    </row>
    <row r="119" spans="1:14" s="23" customFormat="1" ht="18.75">
      <c r="A119" s="30" t="s">
        <v>181</v>
      </c>
      <c r="B119" s="31" t="s">
        <v>18</v>
      </c>
      <c r="C119" s="34">
        <v>828654.3</v>
      </c>
      <c r="D119" s="34">
        <v>703818.5</v>
      </c>
      <c r="E119" s="34">
        <v>654572.5</v>
      </c>
      <c r="F119" s="34">
        <v>623891</v>
      </c>
      <c r="G119" s="34">
        <v>649027</v>
      </c>
      <c r="H119" s="34">
        <v>689027</v>
      </c>
      <c r="I119" s="34">
        <v>623891</v>
      </c>
      <c r="J119" s="34">
        <v>649027</v>
      </c>
      <c r="K119" s="34">
        <v>709027</v>
      </c>
      <c r="L119" s="34">
        <v>623891</v>
      </c>
      <c r="M119" s="34">
        <v>657710</v>
      </c>
      <c r="N119" s="34">
        <v>707710</v>
      </c>
    </row>
    <row r="120" spans="1:14" s="23" customFormat="1" ht="56.25">
      <c r="A120" s="30" t="s">
        <v>182</v>
      </c>
      <c r="B120" s="31" t="s">
        <v>18</v>
      </c>
      <c r="C120" s="34">
        <v>692527.9</v>
      </c>
      <c r="D120" s="34">
        <v>582422.8</v>
      </c>
      <c r="E120" s="34">
        <v>598882.5</v>
      </c>
      <c r="F120" s="34">
        <v>580366</v>
      </c>
      <c r="G120" s="34">
        <v>605502</v>
      </c>
      <c r="H120" s="34">
        <v>645502</v>
      </c>
      <c r="I120" s="34">
        <v>580366</v>
      </c>
      <c r="J120" s="34">
        <v>605502</v>
      </c>
      <c r="K120" s="34">
        <v>665502</v>
      </c>
      <c r="L120" s="34">
        <v>580336</v>
      </c>
      <c r="M120" s="34">
        <v>614185</v>
      </c>
      <c r="N120" s="34">
        <v>664185</v>
      </c>
    </row>
    <row r="121" spans="1:14" s="23" customFormat="1" ht="18.75">
      <c r="A121" s="30" t="s">
        <v>183</v>
      </c>
      <c r="B121" s="31" t="s">
        <v>18</v>
      </c>
      <c r="C121" s="34">
        <v>560540.2</v>
      </c>
      <c r="D121" s="34">
        <v>446636.6</v>
      </c>
      <c r="E121" s="34">
        <v>475445</v>
      </c>
      <c r="F121" s="34">
        <v>457020</v>
      </c>
      <c r="G121" s="34">
        <v>482156</v>
      </c>
      <c r="H121" s="34">
        <v>522156</v>
      </c>
      <c r="I121" s="34">
        <v>457020</v>
      </c>
      <c r="J121" s="34">
        <v>482156</v>
      </c>
      <c r="K121" s="34">
        <v>542156</v>
      </c>
      <c r="L121" s="34">
        <v>457020</v>
      </c>
      <c r="M121" s="34">
        <v>490839</v>
      </c>
      <c r="N121" s="34">
        <v>540839</v>
      </c>
    </row>
    <row r="122" spans="1:14" s="23" customFormat="1" ht="18.75">
      <c r="A122" s="30" t="s">
        <v>184</v>
      </c>
      <c r="B122" s="31" t="s">
        <v>18</v>
      </c>
      <c r="C122" s="34">
        <v>13826.9</v>
      </c>
      <c r="D122" s="34">
        <v>11091.5</v>
      </c>
      <c r="E122" s="34">
        <v>12136</v>
      </c>
      <c r="F122" s="34">
        <v>12136</v>
      </c>
      <c r="G122" s="34">
        <v>12136</v>
      </c>
      <c r="H122" s="34">
        <v>12136</v>
      </c>
      <c r="I122" s="34">
        <v>12136</v>
      </c>
      <c r="J122" s="34">
        <v>12136</v>
      </c>
      <c r="K122" s="34">
        <v>12136</v>
      </c>
      <c r="L122" s="34">
        <v>12136</v>
      </c>
      <c r="M122" s="34">
        <v>12136</v>
      </c>
      <c r="N122" s="34">
        <v>12136</v>
      </c>
    </row>
    <row r="123" spans="1:14" s="23" customFormat="1" ht="18" customHeight="1">
      <c r="A123" s="30" t="s">
        <v>185</v>
      </c>
      <c r="B123" s="31" t="s">
        <v>18</v>
      </c>
      <c r="C123" s="34">
        <v>11820.2</v>
      </c>
      <c r="D123" s="34">
        <v>14936.1</v>
      </c>
      <c r="E123" s="34">
        <v>15000</v>
      </c>
      <c r="F123" s="34">
        <v>15000</v>
      </c>
      <c r="G123" s="34">
        <v>15000</v>
      </c>
      <c r="H123" s="34">
        <v>15000</v>
      </c>
      <c r="I123" s="34">
        <v>15000</v>
      </c>
      <c r="J123" s="34">
        <v>15000</v>
      </c>
      <c r="K123" s="34">
        <v>15000</v>
      </c>
      <c r="L123" s="34">
        <v>15000</v>
      </c>
      <c r="M123" s="34">
        <v>15000</v>
      </c>
      <c r="N123" s="34">
        <v>15000</v>
      </c>
    </row>
    <row r="124" spans="1:14" s="23" customFormat="1" ht="18.75">
      <c r="A124" s="30" t="s">
        <v>186</v>
      </c>
      <c r="B124" s="31" t="s">
        <v>18</v>
      </c>
      <c r="C124" s="34">
        <v>43671.5</v>
      </c>
      <c r="D124" s="34">
        <v>47337</v>
      </c>
      <c r="E124" s="34">
        <v>43882.5</v>
      </c>
      <c r="F124" s="34">
        <v>43700</v>
      </c>
      <c r="G124" s="34">
        <v>43700</v>
      </c>
      <c r="H124" s="34">
        <v>43700</v>
      </c>
      <c r="I124" s="34">
        <v>43700</v>
      </c>
      <c r="J124" s="34">
        <v>43700</v>
      </c>
      <c r="K124" s="34">
        <v>43700</v>
      </c>
      <c r="L124" s="34">
        <v>43700</v>
      </c>
      <c r="M124" s="34">
        <v>43700</v>
      </c>
      <c r="N124" s="34">
        <v>43700</v>
      </c>
    </row>
    <row r="125" spans="1:14" s="23" customFormat="1" ht="18.75">
      <c r="A125" s="30" t="s">
        <v>187</v>
      </c>
      <c r="B125" s="31" t="s">
        <v>18</v>
      </c>
      <c r="C125" s="34">
        <v>253.5</v>
      </c>
      <c r="D125" s="34">
        <v>206.2</v>
      </c>
      <c r="E125" s="34">
        <v>260</v>
      </c>
      <c r="F125" s="34">
        <v>260</v>
      </c>
      <c r="G125" s="34">
        <v>260</v>
      </c>
      <c r="H125" s="34">
        <v>260</v>
      </c>
      <c r="I125" s="34">
        <v>260</v>
      </c>
      <c r="J125" s="34">
        <v>260</v>
      </c>
      <c r="K125" s="34">
        <v>260</v>
      </c>
      <c r="L125" s="34">
        <v>260</v>
      </c>
      <c r="M125" s="34">
        <v>260</v>
      </c>
      <c r="N125" s="34">
        <v>260</v>
      </c>
    </row>
    <row r="126" spans="1:14" s="23" customFormat="1" ht="18.75">
      <c r="A126" s="22" t="s">
        <v>188</v>
      </c>
      <c r="B126" s="20" t="s">
        <v>18</v>
      </c>
      <c r="C126" s="34">
        <v>55789.1</v>
      </c>
      <c r="D126" s="34">
        <v>55588</v>
      </c>
      <c r="E126" s="34">
        <v>45250</v>
      </c>
      <c r="F126" s="34">
        <v>45250</v>
      </c>
      <c r="G126" s="34">
        <v>45250</v>
      </c>
      <c r="H126" s="34">
        <v>45250</v>
      </c>
      <c r="I126" s="34">
        <v>45250</v>
      </c>
      <c r="J126" s="34">
        <v>45250</v>
      </c>
      <c r="K126" s="34">
        <v>45250</v>
      </c>
      <c r="L126" s="34">
        <v>45250</v>
      </c>
      <c r="M126" s="34">
        <v>45250</v>
      </c>
      <c r="N126" s="34">
        <v>45250</v>
      </c>
    </row>
    <row r="127" spans="1:14" s="23" customFormat="1" ht="37.5">
      <c r="A127" s="22" t="s">
        <v>189</v>
      </c>
      <c r="B127" s="20" t="s">
        <v>18</v>
      </c>
      <c r="C127" s="34">
        <v>755.5</v>
      </c>
      <c r="D127" s="34">
        <v>944.6</v>
      </c>
      <c r="E127" s="34">
        <v>855</v>
      </c>
      <c r="F127" s="34">
        <v>900</v>
      </c>
      <c r="G127" s="34">
        <v>900</v>
      </c>
      <c r="H127" s="34">
        <v>900</v>
      </c>
      <c r="I127" s="34">
        <v>900</v>
      </c>
      <c r="J127" s="34">
        <v>900</v>
      </c>
      <c r="K127" s="34">
        <v>900</v>
      </c>
      <c r="L127" s="34">
        <v>900</v>
      </c>
      <c r="M127" s="34">
        <v>900</v>
      </c>
      <c r="N127" s="34">
        <v>900</v>
      </c>
    </row>
    <row r="128" spans="1:14" s="23" customFormat="1" ht="18.75">
      <c r="A128" s="22" t="s">
        <v>190</v>
      </c>
      <c r="B128" s="20" t="s">
        <v>18</v>
      </c>
      <c r="C128" s="34">
        <v>5871</v>
      </c>
      <c r="D128" s="34">
        <v>5682.8</v>
      </c>
      <c r="E128" s="34">
        <v>6054</v>
      </c>
      <c r="F128" s="34">
        <v>6100</v>
      </c>
      <c r="G128" s="34">
        <v>6100</v>
      </c>
      <c r="H128" s="34">
        <v>6100</v>
      </c>
      <c r="I128" s="34">
        <v>6100</v>
      </c>
      <c r="J128" s="34">
        <v>6100</v>
      </c>
      <c r="K128" s="34">
        <v>6100</v>
      </c>
      <c r="L128" s="34">
        <v>6100</v>
      </c>
      <c r="M128" s="34">
        <v>6100</v>
      </c>
      <c r="N128" s="34">
        <v>6100</v>
      </c>
    </row>
    <row r="129" spans="1:14" s="23" customFormat="1" ht="18.75">
      <c r="A129" s="22" t="s">
        <v>191</v>
      </c>
      <c r="B129" s="20" t="s">
        <v>18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s="23" customFormat="1" ht="18.75">
      <c r="A130" s="22" t="s">
        <v>192</v>
      </c>
      <c r="B130" s="20" t="s">
        <v>18</v>
      </c>
      <c r="C130" s="34">
        <v>136126.4</v>
      </c>
      <c r="D130" s="34">
        <v>121395.7</v>
      </c>
      <c r="E130" s="34">
        <v>55690</v>
      </c>
      <c r="F130" s="34">
        <v>43525</v>
      </c>
      <c r="G130" s="34">
        <v>43525</v>
      </c>
      <c r="H130" s="34">
        <v>43525</v>
      </c>
      <c r="I130" s="34">
        <v>43525</v>
      </c>
      <c r="J130" s="34">
        <v>43525</v>
      </c>
      <c r="K130" s="34">
        <v>43525</v>
      </c>
      <c r="L130" s="34">
        <v>43525</v>
      </c>
      <c r="M130" s="34">
        <v>43525</v>
      </c>
      <c r="N130" s="34">
        <v>43525</v>
      </c>
    </row>
    <row r="131" spans="1:14" s="23" customFormat="1" ht="18.75">
      <c r="A131" s="22" t="s">
        <v>102</v>
      </c>
      <c r="B131" s="20" t="s">
        <v>18</v>
      </c>
      <c r="C131" s="34">
        <v>453479.4</v>
      </c>
      <c r="D131" s="34">
        <v>510583.8</v>
      </c>
      <c r="E131" s="34">
        <v>551513.3</v>
      </c>
      <c r="F131" s="34">
        <v>394628.7</v>
      </c>
      <c r="G131" s="34">
        <v>394628.7</v>
      </c>
      <c r="H131" s="34">
        <v>394628.7</v>
      </c>
      <c r="I131" s="34">
        <v>393310.4</v>
      </c>
      <c r="J131" s="34">
        <v>393310.4</v>
      </c>
      <c r="K131" s="34">
        <v>393310.4</v>
      </c>
      <c r="L131" s="34">
        <v>393310.4</v>
      </c>
      <c r="M131" s="34">
        <v>393310.4</v>
      </c>
      <c r="N131" s="34">
        <v>393310.4</v>
      </c>
    </row>
    <row r="132" spans="1:14" s="23" customFormat="1" ht="75">
      <c r="A132" s="22" t="s">
        <v>193</v>
      </c>
      <c r="B132" s="20" t="s">
        <v>18</v>
      </c>
      <c r="C132" s="34">
        <v>1241087.8</v>
      </c>
      <c r="D132" s="34">
        <v>1192224.6</v>
      </c>
      <c r="E132" s="34">
        <v>1206085.8</v>
      </c>
      <c r="F132" s="34">
        <v>1054898.5</v>
      </c>
      <c r="G132" s="34">
        <v>1080788.8</v>
      </c>
      <c r="H132" s="34">
        <v>1133015.5</v>
      </c>
      <c r="I132" s="34">
        <v>1054334.5</v>
      </c>
      <c r="J132" s="34">
        <v>1079470.5</v>
      </c>
      <c r="K132" s="34">
        <v>1160346.7</v>
      </c>
      <c r="L132" s="34">
        <v>1054284.8</v>
      </c>
      <c r="M132" s="34">
        <v>1088103.8</v>
      </c>
      <c r="N132" s="34">
        <v>1158104.4</v>
      </c>
    </row>
    <row r="133" spans="1:14" s="23" customFormat="1" ht="18.75">
      <c r="A133" s="22" t="s">
        <v>194</v>
      </c>
      <c r="B133" s="20" t="s">
        <v>18</v>
      </c>
      <c r="C133" s="34">
        <v>201579</v>
      </c>
      <c r="D133" s="34">
        <v>223699.9</v>
      </c>
      <c r="E133" s="34">
        <v>199577.5</v>
      </c>
      <c r="F133" s="34">
        <v>174432.2</v>
      </c>
      <c r="G133" s="34">
        <v>184432.2</v>
      </c>
      <c r="H133" s="34">
        <v>194432.2</v>
      </c>
      <c r="I133" s="34">
        <v>173484</v>
      </c>
      <c r="J133" s="34">
        <v>183484</v>
      </c>
      <c r="K133" s="34">
        <v>193484</v>
      </c>
      <c r="L133" s="34">
        <v>174739.8</v>
      </c>
      <c r="M133" s="34">
        <v>183484</v>
      </c>
      <c r="N133" s="34">
        <v>193656.4</v>
      </c>
    </row>
    <row r="134" spans="1:14" s="23" customFormat="1" ht="18.75">
      <c r="A134" s="29" t="s">
        <v>195</v>
      </c>
      <c r="B134" s="20" t="s">
        <v>18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s="23" customFormat="1" ht="37.5">
      <c r="A135" s="32" t="s">
        <v>196</v>
      </c>
      <c r="B135" s="31" t="s">
        <v>18</v>
      </c>
      <c r="C135" s="34">
        <v>7872.7</v>
      </c>
      <c r="D135" s="34">
        <v>14068.3</v>
      </c>
      <c r="E135" s="34">
        <v>14236.8</v>
      </c>
      <c r="F135" s="34">
        <v>14974.8</v>
      </c>
      <c r="G135" s="34">
        <v>14974.8</v>
      </c>
      <c r="H135" s="34">
        <v>14974.8</v>
      </c>
      <c r="I135" s="34">
        <v>15815.7</v>
      </c>
      <c r="J135" s="34">
        <v>15815.7</v>
      </c>
      <c r="K135" s="34">
        <v>15815.7</v>
      </c>
      <c r="L135" s="34">
        <v>15815.7</v>
      </c>
      <c r="M135" s="34">
        <v>15815.7</v>
      </c>
      <c r="N135" s="34">
        <v>15815.7</v>
      </c>
    </row>
    <row r="136" spans="1:14" s="23" customFormat="1" ht="18.75">
      <c r="A136" s="30" t="s">
        <v>197</v>
      </c>
      <c r="B136" s="31" t="s">
        <v>18</v>
      </c>
      <c r="C136" s="34">
        <v>77780</v>
      </c>
      <c r="D136" s="34">
        <v>77805.1</v>
      </c>
      <c r="E136" s="34">
        <v>53207.5</v>
      </c>
      <c r="F136" s="34">
        <v>18961.6</v>
      </c>
      <c r="G136" s="34">
        <v>18961.6</v>
      </c>
      <c r="H136" s="34">
        <v>18961.6</v>
      </c>
      <c r="I136" s="34">
        <v>19891.5</v>
      </c>
      <c r="J136" s="34">
        <v>19891.5</v>
      </c>
      <c r="K136" s="34">
        <v>19891.5</v>
      </c>
      <c r="L136" s="34">
        <v>19891.5</v>
      </c>
      <c r="M136" s="34">
        <v>19891.5</v>
      </c>
      <c r="N136" s="34">
        <v>20041.5</v>
      </c>
    </row>
    <row r="137" spans="1:14" s="23" customFormat="1" ht="18.75">
      <c r="A137" s="30" t="s">
        <v>198</v>
      </c>
      <c r="B137" s="31" t="s">
        <v>18</v>
      </c>
      <c r="C137" s="34">
        <v>133609.8</v>
      </c>
      <c r="D137" s="34">
        <v>123892.6</v>
      </c>
      <c r="E137" s="34">
        <v>132336.2</v>
      </c>
      <c r="F137" s="34">
        <v>33625.3</v>
      </c>
      <c r="G137" s="34">
        <v>43625.3</v>
      </c>
      <c r="H137" s="34">
        <v>53625.3</v>
      </c>
      <c r="I137" s="34">
        <v>39177.2</v>
      </c>
      <c r="J137" s="34">
        <v>49177.2</v>
      </c>
      <c r="K137" s="34">
        <v>89177.2</v>
      </c>
      <c r="L137" s="34">
        <v>39177.2</v>
      </c>
      <c r="M137" s="34">
        <v>59116</v>
      </c>
      <c r="N137" s="34">
        <v>83732.2</v>
      </c>
    </row>
    <row r="138" spans="1:14" s="23" customFormat="1" ht="18.75">
      <c r="A138" s="30" t="s">
        <v>199</v>
      </c>
      <c r="B138" s="31" t="s">
        <v>18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s="23" customFormat="1" ht="18.75">
      <c r="A139" s="30" t="s">
        <v>200</v>
      </c>
      <c r="B139" s="31" t="s">
        <v>18</v>
      </c>
      <c r="C139" s="34">
        <v>664326.9</v>
      </c>
      <c r="D139" s="34">
        <v>623994.7</v>
      </c>
      <c r="E139" s="34">
        <v>672522.5</v>
      </c>
      <c r="F139" s="34">
        <v>668241.8</v>
      </c>
      <c r="G139" s="34">
        <v>673377.8</v>
      </c>
      <c r="H139" s="34">
        <v>705604.5</v>
      </c>
      <c r="I139" s="34">
        <v>669089.3</v>
      </c>
      <c r="J139" s="34">
        <v>674225.3</v>
      </c>
      <c r="K139" s="34">
        <v>705101.5</v>
      </c>
      <c r="L139" s="34">
        <v>669089.3</v>
      </c>
      <c r="M139" s="34">
        <v>674225.3</v>
      </c>
      <c r="N139" s="34">
        <v>708709.9</v>
      </c>
    </row>
    <row r="140" spans="1:14" s="23" customFormat="1" ht="18.75">
      <c r="A140" s="30" t="s">
        <v>201</v>
      </c>
      <c r="B140" s="31" t="s">
        <v>18</v>
      </c>
      <c r="C140" s="34">
        <v>37722.1</v>
      </c>
      <c r="D140" s="34">
        <v>37567.2</v>
      </c>
      <c r="E140" s="34">
        <v>39508</v>
      </c>
      <c r="F140" s="34">
        <v>43849.1</v>
      </c>
      <c r="G140" s="34">
        <v>43849.1</v>
      </c>
      <c r="H140" s="34">
        <v>44603.4</v>
      </c>
      <c r="I140" s="34">
        <v>42122.6</v>
      </c>
      <c r="J140" s="34">
        <v>42122.6</v>
      </c>
      <c r="K140" s="34">
        <v>42122.6</v>
      </c>
      <c r="L140" s="34">
        <v>42122.6</v>
      </c>
      <c r="M140" s="34">
        <v>42122.6</v>
      </c>
      <c r="N140" s="34">
        <v>42344.8</v>
      </c>
    </row>
    <row r="141" spans="1:14" s="23" customFormat="1" ht="18.75">
      <c r="A141" s="30" t="s">
        <v>202</v>
      </c>
      <c r="B141" s="31" t="s">
        <v>18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s="23" customFormat="1" ht="18.75">
      <c r="A142" s="30" t="s">
        <v>203</v>
      </c>
      <c r="B142" s="31" t="s">
        <v>18</v>
      </c>
      <c r="C142" s="34">
        <v>18955.2</v>
      </c>
      <c r="D142" s="34">
        <v>16569</v>
      </c>
      <c r="E142" s="34">
        <v>18979.4</v>
      </c>
      <c r="F142" s="34">
        <v>17568.8</v>
      </c>
      <c r="G142" s="34">
        <v>17568.8</v>
      </c>
      <c r="H142" s="34">
        <v>17568.8</v>
      </c>
      <c r="I142" s="34">
        <v>17368.8</v>
      </c>
      <c r="J142" s="34">
        <v>17368.8</v>
      </c>
      <c r="K142" s="34">
        <v>17368.8</v>
      </c>
      <c r="L142" s="34">
        <v>17368.8</v>
      </c>
      <c r="M142" s="34">
        <v>17368.8</v>
      </c>
      <c r="N142" s="34">
        <v>17368.8</v>
      </c>
    </row>
    <row r="143" spans="1:14" s="23" customFormat="1" ht="18.75">
      <c r="A143" s="30" t="s">
        <v>204</v>
      </c>
      <c r="B143" s="31" t="s">
        <v>18</v>
      </c>
      <c r="C143" s="34">
        <v>89440.3</v>
      </c>
      <c r="D143" s="34">
        <v>61780.7</v>
      </c>
      <c r="E143" s="34">
        <v>65758</v>
      </c>
      <c r="F143" s="34">
        <v>75174.1</v>
      </c>
      <c r="G143" s="34">
        <v>75174.1</v>
      </c>
      <c r="H143" s="34">
        <v>75174.1</v>
      </c>
      <c r="I143" s="34">
        <v>72254.6</v>
      </c>
      <c r="J143" s="34">
        <v>72254.6</v>
      </c>
      <c r="K143" s="34">
        <v>72254.6</v>
      </c>
      <c r="L143" s="34">
        <v>72254.6</v>
      </c>
      <c r="M143" s="34">
        <v>72254.6</v>
      </c>
      <c r="N143" s="34">
        <v>72609.8</v>
      </c>
    </row>
    <row r="144" spans="1:14" s="23" customFormat="1" ht="18.75">
      <c r="A144" s="30" t="s">
        <v>205</v>
      </c>
      <c r="B144" s="31" t="s">
        <v>18</v>
      </c>
      <c r="C144" s="34">
        <v>2210</v>
      </c>
      <c r="D144" s="34">
        <v>2512.7</v>
      </c>
      <c r="E144" s="34">
        <v>3000</v>
      </c>
      <c r="F144" s="34">
        <v>2800</v>
      </c>
      <c r="G144" s="34">
        <v>2800</v>
      </c>
      <c r="H144" s="34">
        <v>2800</v>
      </c>
      <c r="I144" s="34">
        <v>2800</v>
      </c>
      <c r="J144" s="34">
        <v>2800</v>
      </c>
      <c r="K144" s="34">
        <v>2800</v>
      </c>
      <c r="L144" s="34">
        <v>2800</v>
      </c>
      <c r="M144" s="34">
        <v>2800</v>
      </c>
      <c r="N144" s="34">
        <v>2800</v>
      </c>
    </row>
    <row r="145" spans="1:14" s="23" customFormat="1" ht="37.5">
      <c r="A145" s="30" t="s">
        <v>206</v>
      </c>
      <c r="B145" s="31" t="s">
        <v>18</v>
      </c>
      <c r="C145" s="34">
        <v>7591.8</v>
      </c>
      <c r="D145" s="34">
        <v>10334.4</v>
      </c>
      <c r="E145" s="34">
        <v>6959.9</v>
      </c>
      <c r="F145" s="34">
        <v>5270.8</v>
      </c>
      <c r="G145" s="34">
        <v>5270.8</v>
      </c>
      <c r="H145" s="34">
        <v>5270.8</v>
      </c>
      <c r="I145" s="34">
        <v>2330.8</v>
      </c>
      <c r="J145" s="34">
        <v>2330.8</v>
      </c>
      <c r="K145" s="34">
        <v>2330.8</v>
      </c>
      <c r="L145" s="34">
        <v>1025.3</v>
      </c>
      <c r="M145" s="34">
        <v>1025.3</v>
      </c>
      <c r="N145" s="34">
        <v>1025.3</v>
      </c>
    </row>
    <row r="146" spans="1:14" s="23" customFormat="1" ht="56.25">
      <c r="A146" s="30" t="s">
        <v>207</v>
      </c>
      <c r="B146" s="31" t="s">
        <v>18</v>
      </c>
      <c r="C146" s="34">
        <v>41045.9</v>
      </c>
      <c r="D146" s="34">
        <v>22177.7</v>
      </c>
      <c r="E146" s="34">
        <v>0</v>
      </c>
      <c r="F146" s="34">
        <v>-36378.8</v>
      </c>
      <c r="G146" s="34">
        <v>-36378.8</v>
      </c>
      <c r="H146" s="34">
        <v>-49359.8</v>
      </c>
      <c r="I146" s="34">
        <v>-37133.1</v>
      </c>
      <c r="J146" s="34">
        <v>-37133.1</v>
      </c>
      <c r="K146" s="34">
        <v>-58009.3</v>
      </c>
      <c r="L146" s="34">
        <v>-37083.4</v>
      </c>
      <c r="M146" s="34">
        <v>-37083.4</v>
      </c>
      <c r="N146" s="34">
        <v>-57084</v>
      </c>
    </row>
    <row r="147" spans="1:14" s="23" customFormat="1" ht="56.25">
      <c r="A147" s="30" t="s">
        <v>208</v>
      </c>
      <c r="B147" s="31" t="s">
        <v>18</v>
      </c>
      <c r="C147" s="34">
        <v>2.21</v>
      </c>
      <c r="D147" s="34">
        <v>2.1</v>
      </c>
      <c r="E147" s="34"/>
      <c r="F147" s="34">
        <v>2.1</v>
      </c>
      <c r="G147" s="34">
        <v>2.1</v>
      </c>
      <c r="H147" s="34">
        <v>2.1</v>
      </c>
      <c r="I147" s="34">
        <v>2.1</v>
      </c>
      <c r="J147" s="34">
        <v>2.1</v>
      </c>
      <c r="K147" s="34">
        <v>2.1</v>
      </c>
      <c r="L147" s="34">
        <v>2.1</v>
      </c>
      <c r="M147" s="34">
        <v>2.1</v>
      </c>
      <c r="N147" s="34">
        <v>2.1</v>
      </c>
    </row>
    <row r="148" spans="1:14" s="11" customFormat="1" ht="18.75">
      <c r="A148" s="66" t="s">
        <v>57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8"/>
    </row>
    <row r="149" spans="1:14" s="11" customFormat="1" ht="18.75">
      <c r="A149" s="59" t="s">
        <v>209</v>
      </c>
      <c r="B149" s="10" t="s">
        <v>222</v>
      </c>
      <c r="C149" s="24">
        <v>14084</v>
      </c>
      <c r="D149" s="24">
        <v>14158</v>
      </c>
      <c r="E149" s="24">
        <v>14000</v>
      </c>
      <c r="F149" s="24">
        <v>13600</v>
      </c>
      <c r="G149" s="24">
        <v>13700</v>
      </c>
      <c r="H149" s="24">
        <v>13700</v>
      </c>
      <c r="I149" s="24">
        <v>13500</v>
      </c>
      <c r="J149" s="24">
        <v>13600</v>
      </c>
      <c r="K149" s="24">
        <v>13600</v>
      </c>
      <c r="L149" s="24">
        <v>13500</v>
      </c>
      <c r="M149" s="24">
        <v>13600</v>
      </c>
      <c r="N149" s="24">
        <v>13600</v>
      </c>
    </row>
    <row r="150" spans="1:14" s="11" customFormat="1" ht="18.75">
      <c r="A150" s="60"/>
      <c r="B150" s="10" t="s">
        <v>223</v>
      </c>
      <c r="C150" s="24">
        <v>100.1</v>
      </c>
      <c r="D150" s="24">
        <v>100.5</v>
      </c>
      <c r="E150" s="24">
        <v>98.9</v>
      </c>
      <c r="F150" s="24">
        <v>97.1</v>
      </c>
      <c r="G150" s="24">
        <v>97.9</v>
      </c>
      <c r="H150" s="24">
        <v>97.9</v>
      </c>
      <c r="I150" s="24">
        <v>99.3</v>
      </c>
      <c r="J150" s="24">
        <v>99.3</v>
      </c>
      <c r="K150" s="24">
        <v>99.3</v>
      </c>
      <c r="L150" s="24">
        <v>100</v>
      </c>
      <c r="M150" s="24">
        <v>100</v>
      </c>
      <c r="N150" s="24">
        <v>100</v>
      </c>
    </row>
    <row r="151" spans="1:14" s="11" customFormat="1" ht="37.5">
      <c r="A151" s="14" t="s">
        <v>210</v>
      </c>
      <c r="B151" s="10" t="s">
        <v>222</v>
      </c>
      <c r="C151" s="42">
        <v>6227</v>
      </c>
      <c r="D151" s="42">
        <v>6658</v>
      </c>
      <c r="E151" s="42">
        <v>6465</v>
      </c>
      <c r="F151" s="42">
        <v>5992</v>
      </c>
      <c r="G151" s="42">
        <v>5992</v>
      </c>
      <c r="H151" s="42">
        <v>5992</v>
      </c>
      <c r="I151" s="42">
        <v>5913</v>
      </c>
      <c r="J151" s="42">
        <v>5913</v>
      </c>
      <c r="K151" s="42">
        <v>5913</v>
      </c>
      <c r="L151" s="42">
        <v>5913</v>
      </c>
      <c r="M151" s="42">
        <v>5913</v>
      </c>
      <c r="N151" s="42">
        <v>5913</v>
      </c>
    </row>
    <row r="152" spans="1:14" s="11" customFormat="1" ht="37.5">
      <c r="A152" s="14" t="s">
        <v>211</v>
      </c>
      <c r="B152" s="15" t="s">
        <v>222</v>
      </c>
      <c r="C152" s="42">
        <v>0</v>
      </c>
      <c r="D152" s="42">
        <v>0</v>
      </c>
      <c r="E152" s="42">
        <v>174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</row>
    <row r="153" spans="1:14" s="11" customFormat="1" ht="37.5">
      <c r="A153" s="12" t="s">
        <v>212</v>
      </c>
      <c r="B153" s="10" t="s">
        <v>224</v>
      </c>
      <c r="C153" s="42">
        <v>27726</v>
      </c>
      <c r="D153" s="42">
        <v>28837</v>
      </c>
      <c r="E153" s="42">
        <v>28126</v>
      </c>
      <c r="F153" s="42">
        <v>28200</v>
      </c>
      <c r="G153" s="42">
        <v>28200</v>
      </c>
      <c r="H153" s="42">
        <v>28200</v>
      </c>
      <c r="I153" s="42">
        <v>27600</v>
      </c>
      <c r="J153" s="42">
        <v>27600</v>
      </c>
      <c r="K153" s="42">
        <v>27600</v>
      </c>
      <c r="L153" s="42">
        <v>27360</v>
      </c>
      <c r="M153" s="42">
        <v>27360</v>
      </c>
      <c r="N153" s="42">
        <v>27360</v>
      </c>
    </row>
    <row r="154" spans="1:14" s="11" customFormat="1" ht="37.5">
      <c r="A154" s="12" t="s">
        <v>213</v>
      </c>
      <c r="B154" s="10" t="s">
        <v>27</v>
      </c>
      <c r="C154" s="24">
        <v>74.9</v>
      </c>
      <c r="D154" s="24">
        <v>78.2</v>
      </c>
      <c r="E154" s="24">
        <v>76.3</v>
      </c>
      <c r="F154" s="24">
        <v>76.5</v>
      </c>
      <c r="G154" s="24">
        <v>76.5</v>
      </c>
      <c r="H154" s="24">
        <v>76.5</v>
      </c>
      <c r="I154" s="24">
        <v>75.2</v>
      </c>
      <c r="J154" s="24">
        <v>75.2</v>
      </c>
      <c r="K154" s="24">
        <v>75.2</v>
      </c>
      <c r="L154" s="24">
        <v>74.9</v>
      </c>
      <c r="M154" s="24">
        <v>74.9</v>
      </c>
      <c r="N154" s="24">
        <v>74.9</v>
      </c>
    </row>
    <row r="155" spans="1:14" s="11" customFormat="1" ht="18.75">
      <c r="A155" s="14" t="s">
        <v>214</v>
      </c>
      <c r="B155" s="15" t="s">
        <v>225</v>
      </c>
      <c r="C155" s="42">
        <v>9459</v>
      </c>
      <c r="D155" s="42">
        <v>8033</v>
      </c>
      <c r="E155" s="42">
        <v>8673</v>
      </c>
      <c r="F155" s="42">
        <v>8670</v>
      </c>
      <c r="G155" s="42">
        <v>8670</v>
      </c>
      <c r="H155" s="42">
        <v>8670</v>
      </c>
      <c r="I155" s="42">
        <v>9090</v>
      </c>
      <c r="J155" s="42">
        <v>9090</v>
      </c>
      <c r="K155" s="42">
        <v>9090</v>
      </c>
      <c r="L155" s="42">
        <v>9190</v>
      </c>
      <c r="M155" s="42">
        <v>9190</v>
      </c>
      <c r="N155" s="42">
        <v>9190</v>
      </c>
    </row>
    <row r="156" spans="1:14" s="11" customFormat="1" ht="18.75">
      <c r="A156" s="14" t="s">
        <v>215</v>
      </c>
      <c r="B156" s="15" t="s">
        <v>222</v>
      </c>
      <c r="C156" s="43">
        <v>29617</v>
      </c>
      <c r="D156" s="43">
        <v>29440</v>
      </c>
      <c r="E156" s="43">
        <v>29200</v>
      </c>
      <c r="F156" s="43">
        <v>29000</v>
      </c>
      <c r="G156" s="43">
        <v>29000</v>
      </c>
      <c r="H156" s="43">
        <v>29000</v>
      </c>
      <c r="I156" s="42">
        <v>28860</v>
      </c>
      <c r="J156" s="42">
        <v>28860</v>
      </c>
      <c r="K156" s="42">
        <v>28860</v>
      </c>
      <c r="L156" s="42">
        <v>28700</v>
      </c>
      <c r="M156" s="42">
        <v>28700</v>
      </c>
      <c r="N156" s="42">
        <v>28700</v>
      </c>
    </row>
    <row r="157" spans="1:14" s="11" customFormat="1" ht="37.5">
      <c r="A157" s="14" t="s">
        <v>216</v>
      </c>
      <c r="B157" s="15" t="s">
        <v>222</v>
      </c>
      <c r="C157" s="43">
        <v>23308</v>
      </c>
      <c r="D157" s="43">
        <v>23179</v>
      </c>
      <c r="E157" s="43">
        <v>23130</v>
      </c>
      <c r="F157" s="43">
        <v>23030</v>
      </c>
      <c r="G157" s="43">
        <v>23030</v>
      </c>
      <c r="H157" s="43">
        <v>23030</v>
      </c>
      <c r="I157" s="43">
        <v>22920</v>
      </c>
      <c r="J157" s="43">
        <v>22920</v>
      </c>
      <c r="K157" s="43">
        <v>22920</v>
      </c>
      <c r="L157" s="43">
        <v>22880</v>
      </c>
      <c r="M157" s="43">
        <v>22880</v>
      </c>
      <c r="N157" s="43">
        <v>22880</v>
      </c>
    </row>
    <row r="158" spans="1:14" s="11" customFormat="1" ht="56.25">
      <c r="A158" s="14" t="s">
        <v>217</v>
      </c>
      <c r="B158" s="15" t="s">
        <v>27</v>
      </c>
      <c r="C158" s="24">
        <v>93.61515345916197</v>
      </c>
      <c r="D158" s="24">
        <v>97.95176630434783</v>
      </c>
      <c r="E158" s="24">
        <v>96.32191780821918</v>
      </c>
      <c r="F158" s="24">
        <v>97.24137931034483</v>
      </c>
      <c r="G158" s="24">
        <v>97.24137931034483</v>
      </c>
      <c r="H158" s="24">
        <v>97.24137931034483</v>
      </c>
      <c r="I158" s="24">
        <v>95.63409563409564</v>
      </c>
      <c r="J158" s="24">
        <v>95.63409563409564</v>
      </c>
      <c r="K158" s="24">
        <v>95.63409563409564</v>
      </c>
      <c r="L158" s="24">
        <v>95.33101045296168</v>
      </c>
      <c r="M158" s="24">
        <v>95.33101045296168</v>
      </c>
      <c r="N158" s="24">
        <v>95.33101045296168</v>
      </c>
    </row>
    <row r="159" spans="1:14" s="11" customFormat="1" ht="37.5">
      <c r="A159" s="12" t="s">
        <v>218</v>
      </c>
      <c r="B159" s="15" t="s">
        <v>222</v>
      </c>
      <c r="C159" s="42">
        <v>28036</v>
      </c>
      <c r="D159" s="42">
        <v>29076</v>
      </c>
      <c r="E159" s="42">
        <v>28497</v>
      </c>
      <c r="F159" s="42">
        <v>28500</v>
      </c>
      <c r="G159" s="42">
        <v>28500</v>
      </c>
      <c r="H159" s="42">
        <v>28500</v>
      </c>
      <c r="I159" s="42">
        <v>28000</v>
      </c>
      <c r="J159" s="42">
        <v>28000</v>
      </c>
      <c r="K159" s="42">
        <v>28000</v>
      </c>
      <c r="L159" s="42">
        <v>27760</v>
      </c>
      <c r="M159" s="42">
        <v>27760</v>
      </c>
      <c r="N159" s="42">
        <v>27760</v>
      </c>
    </row>
    <row r="160" spans="1:14" s="11" customFormat="1" ht="37.5">
      <c r="A160" s="12" t="s">
        <v>219</v>
      </c>
      <c r="B160" s="15" t="s">
        <v>222</v>
      </c>
      <c r="C160" s="42">
        <v>420</v>
      </c>
      <c r="D160" s="42">
        <v>239</v>
      </c>
      <c r="E160" s="42">
        <v>400</v>
      </c>
      <c r="F160" s="42">
        <v>400</v>
      </c>
      <c r="G160" s="42">
        <v>400</v>
      </c>
      <c r="H160" s="42">
        <v>400</v>
      </c>
      <c r="I160" s="42">
        <v>400</v>
      </c>
      <c r="J160" s="42">
        <v>400</v>
      </c>
      <c r="K160" s="42">
        <v>400</v>
      </c>
      <c r="L160" s="42">
        <v>400</v>
      </c>
      <c r="M160" s="42">
        <v>400</v>
      </c>
      <c r="N160" s="42">
        <v>400</v>
      </c>
    </row>
    <row r="161" spans="1:14" s="11" customFormat="1" ht="56.25">
      <c r="A161" s="12" t="s">
        <v>220</v>
      </c>
      <c r="B161" s="10" t="s">
        <v>27</v>
      </c>
      <c r="C161" s="24">
        <v>1.4</v>
      </c>
      <c r="D161" s="24">
        <v>0.9</v>
      </c>
      <c r="E161" s="24">
        <v>1.4</v>
      </c>
      <c r="F161" s="24">
        <v>1.4</v>
      </c>
      <c r="G161" s="24">
        <v>1.4</v>
      </c>
      <c r="H161" s="24">
        <v>1.4</v>
      </c>
      <c r="I161" s="24">
        <v>1.4</v>
      </c>
      <c r="J161" s="24">
        <v>1.4</v>
      </c>
      <c r="K161" s="24">
        <v>1.4</v>
      </c>
      <c r="L161" s="24">
        <v>1.4</v>
      </c>
      <c r="M161" s="24">
        <v>1.4</v>
      </c>
      <c r="N161" s="24">
        <v>1.4</v>
      </c>
    </row>
    <row r="162" spans="1:14" s="11" customFormat="1" ht="93.75">
      <c r="A162" s="12" t="s">
        <v>221</v>
      </c>
      <c r="B162" s="10" t="s">
        <v>27</v>
      </c>
      <c r="C162" s="24">
        <v>23.084714859708953</v>
      </c>
      <c r="D162" s="24">
        <v>23.53600543478261</v>
      </c>
      <c r="E162" s="24">
        <v>23.28767123287671</v>
      </c>
      <c r="F162" s="24">
        <v>22.06896551724138</v>
      </c>
      <c r="G162" s="24">
        <v>23.103448275862068</v>
      </c>
      <c r="H162" s="24">
        <v>23.103448275862068</v>
      </c>
      <c r="I162" s="24">
        <v>22.176022176022176</v>
      </c>
      <c r="J162" s="24">
        <v>23.215523215523216</v>
      </c>
      <c r="K162" s="24">
        <v>23.215523215523216</v>
      </c>
      <c r="L162" s="24">
        <v>22.38675958188153</v>
      </c>
      <c r="M162" s="24">
        <v>23.432055749128917</v>
      </c>
      <c r="N162" s="24">
        <v>23.432055749128917</v>
      </c>
    </row>
    <row r="163" spans="1:14" s="11" customFormat="1" ht="18.75">
      <c r="A163" s="59" t="s">
        <v>226</v>
      </c>
      <c r="B163" s="15" t="s">
        <v>18</v>
      </c>
      <c r="C163" s="24">
        <v>6279904.3</v>
      </c>
      <c r="D163" s="24">
        <v>7264926.2</v>
      </c>
      <c r="E163" s="24">
        <v>7896000</v>
      </c>
      <c r="F163" s="24">
        <v>8323200</v>
      </c>
      <c r="G163" s="24">
        <v>8499500</v>
      </c>
      <c r="H163" s="24">
        <v>8499500</v>
      </c>
      <c r="I163" s="24">
        <v>8796600</v>
      </c>
      <c r="J163" s="24">
        <v>9269800</v>
      </c>
      <c r="K163" s="24">
        <v>9269800</v>
      </c>
      <c r="L163" s="24">
        <v>9236400</v>
      </c>
      <c r="M163" s="24">
        <v>9922600</v>
      </c>
      <c r="N163" s="24">
        <v>9922600</v>
      </c>
    </row>
    <row r="164" spans="1:14" s="11" customFormat="1" ht="18.75">
      <c r="A164" s="61"/>
      <c r="B164" s="13" t="s">
        <v>223</v>
      </c>
      <c r="C164" s="24">
        <v>107.7</v>
      </c>
      <c r="D164" s="24">
        <v>115.7</v>
      </c>
      <c r="E164" s="24">
        <v>108.68658239088514</v>
      </c>
      <c r="F164" s="24">
        <v>105.41033434650456</v>
      </c>
      <c r="G164" s="24">
        <v>107.64311043566363</v>
      </c>
      <c r="H164" s="24">
        <v>107.64311043566363</v>
      </c>
      <c r="I164" s="24">
        <v>105.68771626297577</v>
      </c>
      <c r="J164" s="24">
        <v>109.06288605212072</v>
      </c>
      <c r="K164" s="24">
        <v>109.06288605212072</v>
      </c>
      <c r="L164" s="24">
        <v>104.99965895914332</v>
      </c>
      <c r="M164" s="24">
        <v>107.04222313318519</v>
      </c>
      <c r="N164" s="24">
        <v>107.04222313318519</v>
      </c>
    </row>
    <row r="165" spans="1:14" s="11" customFormat="1" ht="56.25">
      <c r="A165" s="12" t="s">
        <v>227</v>
      </c>
      <c r="B165" s="10" t="s">
        <v>229</v>
      </c>
      <c r="C165" s="24">
        <v>12.5</v>
      </c>
      <c r="D165" s="24">
        <v>14.7</v>
      </c>
      <c r="E165" s="24">
        <v>11.7</v>
      </c>
      <c r="F165" s="24">
        <v>11.7</v>
      </c>
      <c r="G165" s="24">
        <v>11.6</v>
      </c>
      <c r="H165" s="24">
        <v>11.6</v>
      </c>
      <c r="I165" s="24">
        <v>11.7</v>
      </c>
      <c r="J165" s="24">
        <v>10</v>
      </c>
      <c r="K165" s="24">
        <v>10</v>
      </c>
      <c r="L165" s="24">
        <v>11.7</v>
      </c>
      <c r="M165" s="24">
        <v>9.5</v>
      </c>
      <c r="N165" s="24">
        <v>9.5</v>
      </c>
    </row>
    <row r="166" spans="1:14" s="11" customFormat="1" ht="18.75">
      <c r="A166" s="62" t="s">
        <v>228</v>
      </c>
      <c r="B166" s="10" t="s">
        <v>230</v>
      </c>
      <c r="C166" s="24">
        <v>37157.4</v>
      </c>
      <c r="D166" s="24">
        <v>42760.1</v>
      </c>
      <c r="E166" s="24">
        <v>47000</v>
      </c>
      <c r="F166" s="24">
        <v>51000</v>
      </c>
      <c r="G166" s="24">
        <v>51700</v>
      </c>
      <c r="H166" s="24">
        <v>51700</v>
      </c>
      <c r="I166" s="24">
        <v>54300</v>
      </c>
      <c r="J166" s="24">
        <v>56800</v>
      </c>
      <c r="K166" s="24">
        <v>56800</v>
      </c>
      <c r="L166" s="24">
        <v>57000</v>
      </c>
      <c r="M166" s="24">
        <v>60800</v>
      </c>
      <c r="N166" s="24">
        <v>60800</v>
      </c>
    </row>
    <row r="167" spans="1:14" s="11" customFormat="1" ht="18.75">
      <c r="A167" s="61"/>
      <c r="B167" s="10" t="s">
        <v>223</v>
      </c>
      <c r="C167" s="24">
        <v>107.6</v>
      </c>
      <c r="D167" s="24">
        <v>115.1</v>
      </c>
      <c r="E167" s="24">
        <v>110</v>
      </c>
      <c r="F167" s="24">
        <v>108.5</v>
      </c>
      <c r="G167" s="24">
        <v>110</v>
      </c>
      <c r="H167" s="24">
        <v>110</v>
      </c>
      <c r="I167" s="24">
        <v>106.5</v>
      </c>
      <c r="J167" s="24">
        <v>109.9</v>
      </c>
      <c r="K167" s="24">
        <v>109.9</v>
      </c>
      <c r="L167" s="24">
        <v>105</v>
      </c>
      <c r="M167" s="24">
        <v>107</v>
      </c>
      <c r="N167" s="24">
        <v>107</v>
      </c>
    </row>
    <row r="168" spans="1:14" s="11" customFormat="1" ht="18.75">
      <c r="A168" s="72" t="s">
        <v>64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4"/>
    </row>
    <row r="169" spans="1:14" s="11" customFormat="1" ht="37.5">
      <c r="A169" s="14" t="s">
        <v>65</v>
      </c>
      <c r="B169" s="10" t="s">
        <v>58</v>
      </c>
      <c r="C169" s="42">
        <v>3123</v>
      </c>
      <c r="D169" s="42">
        <v>3130</v>
      </c>
      <c r="E169" s="42">
        <v>3130</v>
      </c>
      <c r="F169" s="42">
        <v>3130</v>
      </c>
      <c r="G169" s="42">
        <v>3140</v>
      </c>
      <c r="H169" s="42">
        <v>3150</v>
      </c>
      <c r="I169" s="42">
        <v>3130</v>
      </c>
      <c r="J169" s="42">
        <v>3140</v>
      </c>
      <c r="K169" s="42">
        <v>3150</v>
      </c>
      <c r="L169" s="42">
        <v>3130</v>
      </c>
      <c r="M169" s="42">
        <v>3140</v>
      </c>
      <c r="N169" s="42">
        <v>3270</v>
      </c>
    </row>
    <row r="170" spans="1:14" s="11" customFormat="1" ht="75">
      <c r="A170" s="14" t="s">
        <v>66</v>
      </c>
      <c r="B170" s="13" t="s">
        <v>37</v>
      </c>
      <c r="C170" s="24">
        <v>5.742</v>
      </c>
      <c r="D170" s="24">
        <v>5.872</v>
      </c>
      <c r="E170" s="24">
        <v>5.965</v>
      </c>
      <c r="F170" s="24">
        <v>5.97</v>
      </c>
      <c r="G170" s="24">
        <v>6</v>
      </c>
      <c r="H170" s="24">
        <v>6.06</v>
      </c>
      <c r="I170" s="24">
        <v>6</v>
      </c>
      <c r="J170" s="24">
        <v>6.06</v>
      </c>
      <c r="K170" s="24">
        <v>6.15</v>
      </c>
      <c r="L170" s="24">
        <v>6.06</v>
      </c>
      <c r="M170" s="24">
        <v>6.1</v>
      </c>
      <c r="N170" s="24">
        <v>6.15</v>
      </c>
    </row>
    <row r="171" spans="1:14" s="11" customFormat="1" ht="18.75">
      <c r="A171" s="14" t="s">
        <v>67</v>
      </c>
      <c r="B171" s="10" t="s">
        <v>37</v>
      </c>
      <c r="C171" s="24">
        <v>5.742</v>
      </c>
      <c r="D171" s="24">
        <v>5.872</v>
      </c>
      <c r="E171" s="24">
        <v>5.965</v>
      </c>
      <c r="F171" s="24">
        <v>5.97</v>
      </c>
      <c r="G171" s="24">
        <v>6</v>
      </c>
      <c r="H171" s="24">
        <v>6.06</v>
      </c>
      <c r="I171" s="24">
        <v>6</v>
      </c>
      <c r="J171" s="24">
        <v>6.06</v>
      </c>
      <c r="K171" s="24">
        <v>6.15</v>
      </c>
      <c r="L171" s="24">
        <v>6.06</v>
      </c>
      <c r="M171" s="24">
        <v>6.1</v>
      </c>
      <c r="N171" s="24">
        <v>6.15</v>
      </c>
    </row>
    <row r="172" spans="1:14" s="11" customFormat="1" ht="18.75">
      <c r="A172" s="12" t="s">
        <v>68</v>
      </c>
      <c r="B172" s="13" t="s">
        <v>37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</row>
    <row r="173" spans="1:14" s="33" customFormat="1" ht="56.25">
      <c r="A173" s="29" t="s">
        <v>69</v>
      </c>
      <c r="B173" s="28" t="s">
        <v>37</v>
      </c>
      <c r="C173" s="34">
        <v>0.67</v>
      </c>
      <c r="D173" s="34">
        <v>0.55</v>
      </c>
      <c r="E173" s="34">
        <v>0.61</v>
      </c>
      <c r="F173" s="34">
        <v>0.65</v>
      </c>
      <c r="G173" s="34">
        <v>0.68</v>
      </c>
      <c r="H173" s="34">
        <v>0.68</v>
      </c>
      <c r="I173" s="34">
        <v>0.7</v>
      </c>
      <c r="J173" s="34">
        <v>0.75</v>
      </c>
      <c r="K173" s="34">
        <v>0.75</v>
      </c>
      <c r="L173" s="34">
        <v>0.75</v>
      </c>
      <c r="M173" s="34">
        <v>0.78</v>
      </c>
      <c r="N173" s="34">
        <v>0.78</v>
      </c>
    </row>
    <row r="174" spans="1:14" s="11" customFormat="1" ht="56.25">
      <c r="A174" s="14" t="s">
        <v>70</v>
      </c>
      <c r="B174" s="13" t="s">
        <v>37</v>
      </c>
      <c r="C174" s="24">
        <v>0.554</v>
      </c>
      <c r="D174" s="24">
        <v>0.631</v>
      </c>
      <c r="E174" s="24">
        <v>0.68</v>
      </c>
      <c r="F174" s="24">
        <v>0.676</v>
      </c>
      <c r="G174" s="24">
        <v>0.676</v>
      </c>
      <c r="H174" s="24">
        <v>0.676</v>
      </c>
      <c r="I174" s="24">
        <v>0.699</v>
      </c>
      <c r="J174" s="24">
        <v>0.699</v>
      </c>
      <c r="K174" s="24">
        <v>0.699</v>
      </c>
      <c r="L174" s="24">
        <v>0.598</v>
      </c>
      <c r="M174" s="24">
        <v>0.598</v>
      </c>
      <c r="N174" s="24">
        <v>0.598</v>
      </c>
    </row>
    <row r="175" spans="1:14" s="11" customFormat="1" ht="56.25">
      <c r="A175" s="14" t="s">
        <v>71</v>
      </c>
      <c r="B175" s="13" t="s">
        <v>37</v>
      </c>
      <c r="C175" s="24">
        <v>0.384</v>
      </c>
      <c r="D175" s="24">
        <v>0.41</v>
      </c>
      <c r="E175" s="24">
        <v>0.412</v>
      </c>
      <c r="F175" s="24">
        <v>0.393</v>
      </c>
      <c r="G175" s="24">
        <v>0.393</v>
      </c>
      <c r="H175" s="24">
        <v>0.393</v>
      </c>
      <c r="I175" s="24">
        <v>0.374</v>
      </c>
      <c r="J175" s="24">
        <v>0.374</v>
      </c>
      <c r="K175" s="24">
        <v>0.374</v>
      </c>
      <c r="L175" s="24">
        <v>0.361</v>
      </c>
      <c r="M175" s="24">
        <v>0.361</v>
      </c>
      <c r="N175" s="24">
        <v>0.361</v>
      </c>
    </row>
    <row r="176" spans="1:14" s="11" customFormat="1" ht="18.75">
      <c r="A176" s="66" t="s">
        <v>72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8"/>
    </row>
    <row r="177" spans="1:14" s="11" customFormat="1" ht="56.25">
      <c r="A177" s="14" t="s">
        <v>73</v>
      </c>
      <c r="B177" s="13" t="s">
        <v>37</v>
      </c>
      <c r="C177" s="24">
        <v>0.13</v>
      </c>
      <c r="D177" s="24">
        <v>0.129</v>
      </c>
      <c r="E177" s="24">
        <v>0.134</v>
      </c>
      <c r="F177" s="24">
        <v>0.107</v>
      </c>
      <c r="G177" s="24">
        <v>0.107</v>
      </c>
      <c r="H177" s="24">
        <v>0.107</v>
      </c>
      <c r="I177" s="24">
        <v>0.231</v>
      </c>
      <c r="J177" s="24">
        <v>0.231</v>
      </c>
      <c r="K177" s="24">
        <v>0.231</v>
      </c>
      <c r="L177" s="24">
        <v>0.229</v>
      </c>
      <c r="M177" s="24">
        <v>0.229</v>
      </c>
      <c r="N177" s="24">
        <v>0.229</v>
      </c>
    </row>
    <row r="178" spans="1:14" s="11" customFormat="1" ht="56.25">
      <c r="A178" s="14" t="s">
        <v>74</v>
      </c>
      <c r="B178" s="13" t="s">
        <v>37</v>
      </c>
      <c r="C178" s="24">
        <v>0.059</v>
      </c>
      <c r="D178" s="24">
        <v>0.039</v>
      </c>
      <c r="E178" s="24">
        <v>0.079</v>
      </c>
      <c r="F178" s="24">
        <v>0.069</v>
      </c>
      <c r="G178" s="24">
        <v>0.069</v>
      </c>
      <c r="H178" s="24">
        <v>0.069</v>
      </c>
      <c r="I178" s="24">
        <v>0.063</v>
      </c>
      <c r="J178" s="24">
        <v>0.063</v>
      </c>
      <c r="K178" s="24">
        <v>0.063</v>
      </c>
      <c r="L178" s="24">
        <v>0.095</v>
      </c>
      <c r="M178" s="24">
        <v>0.095</v>
      </c>
      <c r="N178" s="24">
        <v>0.095</v>
      </c>
    </row>
    <row r="179" spans="1:14" s="11" customFormat="1" ht="18.75">
      <c r="A179" s="66" t="s">
        <v>75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/>
    </row>
    <row r="180" spans="1:14" s="11" customFormat="1" ht="18.75">
      <c r="A180" s="12" t="s">
        <v>76</v>
      </c>
      <c r="B180" s="16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s="11" customFormat="1" ht="18.75">
      <c r="A181" s="12" t="s">
        <v>77</v>
      </c>
      <c r="B181" s="10" t="s">
        <v>78</v>
      </c>
      <c r="C181" s="24">
        <v>63</v>
      </c>
      <c r="D181" s="24">
        <v>63</v>
      </c>
      <c r="E181" s="24">
        <v>63</v>
      </c>
      <c r="F181" s="24">
        <v>63</v>
      </c>
      <c r="G181" s="24">
        <v>63</v>
      </c>
      <c r="H181" s="24">
        <v>63</v>
      </c>
      <c r="I181" s="24">
        <v>63</v>
      </c>
      <c r="J181" s="24">
        <v>63</v>
      </c>
      <c r="K181" s="24">
        <v>63</v>
      </c>
      <c r="L181" s="24">
        <v>63</v>
      </c>
      <c r="M181" s="24">
        <v>63</v>
      </c>
      <c r="N181" s="24">
        <v>63</v>
      </c>
    </row>
    <row r="182" spans="1:14" s="11" customFormat="1" ht="18.75">
      <c r="A182" s="12" t="s">
        <v>79</v>
      </c>
      <c r="B182" s="10" t="s">
        <v>80</v>
      </c>
      <c r="C182" s="24">
        <v>5</v>
      </c>
      <c r="D182" s="24">
        <v>5</v>
      </c>
      <c r="E182" s="24">
        <v>5</v>
      </c>
      <c r="F182" s="24">
        <v>5</v>
      </c>
      <c r="G182" s="24">
        <v>5</v>
      </c>
      <c r="H182" s="24">
        <v>5</v>
      </c>
      <c r="I182" s="24">
        <v>5</v>
      </c>
      <c r="J182" s="24">
        <v>5</v>
      </c>
      <c r="K182" s="24">
        <v>5</v>
      </c>
      <c r="L182" s="24">
        <v>5</v>
      </c>
      <c r="M182" s="24">
        <v>5</v>
      </c>
      <c r="N182" s="24">
        <v>5</v>
      </c>
    </row>
    <row r="183" spans="1:14" s="11" customFormat="1" ht="18.75">
      <c r="A183" s="12" t="s">
        <v>81</v>
      </c>
      <c r="B183" s="10" t="s">
        <v>80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</row>
    <row r="184" spans="1:14" s="11" customFormat="1" ht="18.75">
      <c r="A184" s="12" t="s">
        <v>82</v>
      </c>
      <c r="B184" s="10" t="s">
        <v>103</v>
      </c>
      <c r="C184" s="35">
        <v>1152.7377521613832</v>
      </c>
      <c r="D184" s="35">
        <v>1150.1597444089457</v>
      </c>
      <c r="E184" s="35">
        <v>1150.1597444089457</v>
      </c>
      <c r="F184" s="35">
        <v>1150.1597444089457</v>
      </c>
      <c r="G184" s="35">
        <v>1146.4968152866243</v>
      </c>
      <c r="H184" s="35">
        <v>1142.857142857143</v>
      </c>
      <c r="I184" s="35">
        <v>1150.1597444089457</v>
      </c>
      <c r="J184" s="35">
        <v>1146.4968152866243</v>
      </c>
      <c r="K184" s="35">
        <v>1142.857142857143</v>
      </c>
      <c r="L184" s="35">
        <v>1150.1597444089457</v>
      </c>
      <c r="M184" s="35">
        <v>1146.4968152866243</v>
      </c>
      <c r="N184" s="35">
        <v>1100.9174311926606</v>
      </c>
    </row>
    <row r="185" spans="1:14" s="11" customFormat="1" ht="37.5">
      <c r="A185" s="12" t="s">
        <v>83</v>
      </c>
      <c r="B185" s="13" t="s">
        <v>84</v>
      </c>
      <c r="C185" s="41">
        <v>135</v>
      </c>
      <c r="D185" s="41">
        <v>135</v>
      </c>
      <c r="E185" s="41">
        <v>135</v>
      </c>
      <c r="F185" s="41">
        <v>135</v>
      </c>
      <c r="G185" s="41">
        <v>135</v>
      </c>
      <c r="H185" s="41">
        <v>135</v>
      </c>
      <c r="I185" s="41">
        <v>135</v>
      </c>
      <c r="J185" s="41">
        <v>135</v>
      </c>
      <c r="K185" s="41">
        <v>135</v>
      </c>
      <c r="L185" s="41">
        <v>135</v>
      </c>
      <c r="M185" s="41">
        <v>135</v>
      </c>
      <c r="N185" s="41">
        <v>135</v>
      </c>
    </row>
    <row r="186" spans="1:14" s="11" customFormat="1" ht="18.75">
      <c r="A186" s="12" t="s">
        <v>85</v>
      </c>
      <c r="B186" s="10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s="11" customFormat="1" ht="18.75">
      <c r="A187" s="12" t="s">
        <v>86</v>
      </c>
      <c r="B187" s="13" t="s">
        <v>87</v>
      </c>
      <c r="C187" s="24">
        <v>0.289</v>
      </c>
      <c r="D187" s="24">
        <v>0.282</v>
      </c>
      <c r="E187" s="24">
        <v>0.282</v>
      </c>
      <c r="F187" s="24">
        <v>0.282</v>
      </c>
      <c r="G187" s="24">
        <v>0.282</v>
      </c>
      <c r="H187" s="24">
        <v>0.282</v>
      </c>
      <c r="I187" s="24">
        <v>0.282</v>
      </c>
      <c r="J187" s="24">
        <v>0.282</v>
      </c>
      <c r="K187" s="24">
        <v>0.282</v>
      </c>
      <c r="L187" s="24">
        <v>0.282</v>
      </c>
      <c r="M187" s="24">
        <v>0.282</v>
      </c>
      <c r="N187" s="24">
        <v>0.282</v>
      </c>
    </row>
    <row r="188" spans="1:14" s="11" customFormat="1" ht="18.75">
      <c r="A188" s="12" t="s">
        <v>88</v>
      </c>
      <c r="B188" s="13" t="s">
        <v>87</v>
      </c>
      <c r="C188" s="24">
        <v>0.543</v>
      </c>
      <c r="D188" s="24">
        <v>0.533</v>
      </c>
      <c r="E188" s="24">
        <v>0.53</v>
      </c>
      <c r="F188" s="24">
        <v>0.53</v>
      </c>
      <c r="G188" s="24">
        <v>0.53</v>
      </c>
      <c r="H188" s="24">
        <v>0.53</v>
      </c>
      <c r="I188" s="24">
        <v>0.53</v>
      </c>
      <c r="J188" s="24">
        <v>0.53</v>
      </c>
      <c r="K188" s="24">
        <v>0.53</v>
      </c>
      <c r="L188" s="24">
        <v>0.53</v>
      </c>
      <c r="M188" s="24">
        <v>0.53</v>
      </c>
      <c r="N188" s="24">
        <v>0.53</v>
      </c>
    </row>
    <row r="189" spans="1:14" s="11" customFormat="1" ht="18.75">
      <c r="A189" s="66" t="s">
        <v>89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8"/>
    </row>
    <row r="190" spans="1:14" s="11" customFormat="1" ht="37.5">
      <c r="A190" s="14" t="s">
        <v>90</v>
      </c>
      <c r="B190" s="13" t="s">
        <v>21</v>
      </c>
      <c r="C190" s="24">
        <v>64.7</v>
      </c>
      <c r="D190" s="24">
        <v>85.7</v>
      </c>
      <c r="E190" s="24">
        <v>60</v>
      </c>
      <c r="F190" s="24">
        <v>60</v>
      </c>
      <c r="G190" s="24">
        <v>70</v>
      </c>
      <c r="H190" s="24">
        <v>80</v>
      </c>
      <c r="I190" s="24">
        <v>60</v>
      </c>
      <c r="J190" s="24">
        <v>70</v>
      </c>
      <c r="K190" s="24">
        <v>80</v>
      </c>
      <c r="L190" s="24">
        <v>60</v>
      </c>
      <c r="M190" s="24">
        <v>70</v>
      </c>
      <c r="N190" s="24">
        <v>80</v>
      </c>
    </row>
    <row r="191" spans="1:14" s="11" customFormat="1" ht="56.25">
      <c r="A191" s="14" t="s">
        <v>91</v>
      </c>
      <c r="B191" s="13" t="s">
        <v>21</v>
      </c>
      <c r="C191" s="24">
        <v>1.7</v>
      </c>
      <c r="D191" s="24">
        <v>0.3</v>
      </c>
      <c r="E191" s="24">
        <v>0.3</v>
      </c>
      <c r="F191" s="24">
        <v>0.3</v>
      </c>
      <c r="G191" s="24">
        <v>0.5</v>
      </c>
      <c r="H191" s="24">
        <v>3.5</v>
      </c>
      <c r="I191" s="24">
        <v>0.3</v>
      </c>
      <c r="J191" s="24">
        <v>0.5</v>
      </c>
      <c r="K191" s="24">
        <v>3.5</v>
      </c>
      <c r="L191" s="24">
        <v>0.3</v>
      </c>
      <c r="M191" s="24">
        <v>0.5</v>
      </c>
      <c r="N191" s="24">
        <v>3.5</v>
      </c>
    </row>
    <row r="192" spans="1:14" s="11" customFormat="1" ht="37.5">
      <c r="A192" s="14" t="s">
        <v>92</v>
      </c>
      <c r="B192" s="13" t="s">
        <v>21</v>
      </c>
      <c r="C192" s="24">
        <v>0.3</v>
      </c>
      <c r="D192" s="24">
        <v>0.3</v>
      </c>
      <c r="E192" s="24">
        <v>0.3</v>
      </c>
      <c r="F192" s="24">
        <v>0.3</v>
      </c>
      <c r="G192" s="24">
        <v>0.5</v>
      </c>
      <c r="H192" s="24">
        <v>3.5</v>
      </c>
      <c r="I192" s="24">
        <v>0.3</v>
      </c>
      <c r="J192" s="24">
        <v>0.5</v>
      </c>
      <c r="K192" s="24">
        <v>3.5</v>
      </c>
      <c r="L192" s="24">
        <v>0.3</v>
      </c>
      <c r="M192" s="24">
        <v>0.5</v>
      </c>
      <c r="N192" s="24">
        <v>3.5</v>
      </c>
    </row>
    <row r="193" spans="1:14" s="11" customFormat="1" ht="18.75">
      <c r="A193" s="12" t="s">
        <v>54</v>
      </c>
      <c r="B193" s="10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s="11" customFormat="1" ht="18.75">
      <c r="A194" s="12" t="s">
        <v>55</v>
      </c>
      <c r="B194" s="10" t="s">
        <v>2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</row>
    <row r="195" spans="1:14" s="11" customFormat="1" ht="37.5">
      <c r="A195" s="12" t="s">
        <v>93</v>
      </c>
      <c r="B195" s="10" t="s">
        <v>2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</row>
    <row r="196" spans="1:14" s="11" customFormat="1" ht="18.75">
      <c r="A196" s="12" t="s">
        <v>94</v>
      </c>
      <c r="B196" s="10" t="s">
        <v>2</v>
      </c>
      <c r="C196" s="24">
        <v>0.3</v>
      </c>
      <c r="D196" s="24">
        <v>0.3</v>
      </c>
      <c r="E196" s="24">
        <v>0.3</v>
      </c>
      <c r="F196" s="24">
        <v>0.3</v>
      </c>
      <c r="G196" s="24">
        <v>0.5</v>
      </c>
      <c r="H196" s="24">
        <v>3.5</v>
      </c>
      <c r="I196" s="24">
        <v>0.3</v>
      </c>
      <c r="J196" s="24">
        <v>0.5</v>
      </c>
      <c r="K196" s="24">
        <v>3.5</v>
      </c>
      <c r="L196" s="24">
        <v>0.3</v>
      </c>
      <c r="M196" s="24">
        <v>0.5</v>
      </c>
      <c r="N196" s="24">
        <v>3.5</v>
      </c>
    </row>
    <row r="197" spans="1:14" s="11" customFormat="1" ht="37.5">
      <c r="A197" s="14" t="s">
        <v>95</v>
      </c>
      <c r="B197" s="13" t="s">
        <v>96</v>
      </c>
      <c r="C197" s="24">
        <v>1.8</v>
      </c>
      <c r="D197" s="24">
        <v>3.6</v>
      </c>
      <c r="E197" s="24">
        <v>3.6</v>
      </c>
      <c r="F197" s="24">
        <v>3.6</v>
      </c>
      <c r="G197" s="24">
        <v>3</v>
      </c>
      <c r="H197" s="24">
        <v>3</v>
      </c>
      <c r="I197" s="24">
        <v>3.6</v>
      </c>
      <c r="J197" s="24">
        <v>3</v>
      </c>
      <c r="K197" s="24">
        <v>3</v>
      </c>
      <c r="L197" s="24">
        <v>3.6</v>
      </c>
      <c r="M197" s="24">
        <v>3</v>
      </c>
      <c r="N197" s="24">
        <v>3</v>
      </c>
    </row>
    <row r="198" spans="1:14" s="11" customFormat="1" ht="37.5">
      <c r="A198" s="14" t="s">
        <v>97</v>
      </c>
      <c r="B198" s="13" t="s">
        <v>17</v>
      </c>
      <c r="C198" s="24">
        <v>3.2</v>
      </c>
      <c r="D198" s="24">
        <v>3.5</v>
      </c>
      <c r="E198" s="24">
        <v>3.5</v>
      </c>
      <c r="F198" s="24">
        <v>3.3</v>
      </c>
      <c r="G198" s="24">
        <v>3</v>
      </c>
      <c r="H198" s="24">
        <v>3</v>
      </c>
      <c r="I198" s="24">
        <v>3.3</v>
      </c>
      <c r="J198" s="24">
        <v>3</v>
      </c>
      <c r="K198" s="24">
        <v>3</v>
      </c>
      <c r="L198" s="24">
        <v>3.3</v>
      </c>
      <c r="M198" s="24">
        <v>3</v>
      </c>
      <c r="N198" s="24">
        <v>3</v>
      </c>
    </row>
    <row r="199" spans="1:14" s="11" customFormat="1" ht="18.75">
      <c r="A199" s="14" t="s">
        <v>98</v>
      </c>
      <c r="B199" s="10" t="s">
        <v>99</v>
      </c>
      <c r="C199" s="24">
        <v>4.3</v>
      </c>
      <c r="D199" s="24">
        <v>4.3</v>
      </c>
      <c r="E199" s="24">
        <v>4.3</v>
      </c>
      <c r="F199" s="24">
        <v>4.4</v>
      </c>
      <c r="G199" s="24">
        <v>4.3</v>
      </c>
      <c r="H199" s="24">
        <v>4.3</v>
      </c>
      <c r="I199" s="24">
        <v>4.4</v>
      </c>
      <c r="J199" s="24">
        <v>4.3</v>
      </c>
      <c r="K199" s="24">
        <v>4.3</v>
      </c>
      <c r="L199" s="24">
        <v>4.4</v>
      </c>
      <c r="M199" s="24">
        <v>4.3</v>
      </c>
      <c r="N199" s="24">
        <v>4.3</v>
      </c>
    </row>
    <row r="200" spans="1:14" s="11" customFormat="1" ht="37.5">
      <c r="A200" s="14" t="s">
        <v>100</v>
      </c>
      <c r="B200" s="13" t="s">
        <v>101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</row>
  </sheetData>
  <sheetProtection/>
  <mergeCells count="39">
    <mergeCell ref="A148:N148"/>
    <mergeCell ref="A168:N168"/>
    <mergeCell ref="A176:N176"/>
    <mergeCell ref="A179:N179"/>
    <mergeCell ref="A189:N189"/>
    <mergeCell ref="A81:N81"/>
    <mergeCell ref="A92:N92"/>
    <mergeCell ref="A98:N98"/>
    <mergeCell ref="A105:N105"/>
    <mergeCell ref="A117:N117"/>
    <mergeCell ref="A19:N19"/>
    <mergeCell ref="A22:N22"/>
    <mergeCell ref="A26:N26"/>
    <mergeCell ref="A58:N58"/>
    <mergeCell ref="A73:N73"/>
    <mergeCell ref="A75:N75"/>
    <mergeCell ref="A54:N54"/>
    <mergeCell ref="A62:N62"/>
    <mergeCell ref="A66:N66"/>
    <mergeCell ref="A67:N67"/>
    <mergeCell ref="A149:A150"/>
    <mergeCell ref="A163:A164"/>
    <mergeCell ref="A166:A167"/>
    <mergeCell ref="A96:A97"/>
    <mergeCell ref="F6:N6"/>
    <mergeCell ref="D7:D9"/>
    <mergeCell ref="F7:H7"/>
    <mergeCell ref="A6:A9"/>
    <mergeCell ref="A10:N10"/>
    <mergeCell ref="A11:N11"/>
    <mergeCell ref="A3:N3"/>
    <mergeCell ref="A4:N4"/>
    <mergeCell ref="I7:K7"/>
    <mergeCell ref="L7:N7"/>
    <mergeCell ref="B6:B9"/>
    <mergeCell ref="C7:C9"/>
    <mergeCell ref="E7:E9"/>
    <mergeCell ref="L1:N1"/>
    <mergeCell ref="A2:N2"/>
  </mergeCells>
  <printOptions/>
  <pageMargins left="0.3937007874015748" right="0.3937007874015748" top="1.1811023622047245" bottom="0.3937007874015748" header="0" footer="0"/>
  <pageSetup fitToHeight="0" fitToWidth="1" horizontalDpi="600" verticalDpi="600" orientation="landscape" paperSize="9" scale="51" r:id="rId1"/>
  <rowBreaks count="8" manualBreakCount="8">
    <brk id="29" max="13" man="1"/>
    <brk id="44" max="13" man="1"/>
    <brk id="58" max="13" man="1"/>
    <brk id="80" max="13" man="1"/>
    <brk id="104" max="13" man="1"/>
    <brk id="142" max="13" man="1"/>
    <brk id="167" max="13" man="1"/>
    <brk id="1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Ласун Наталья Владимировна</cp:lastModifiedBy>
  <cp:lastPrinted>2018-11-13T04:44:39Z</cp:lastPrinted>
  <dcterms:created xsi:type="dcterms:W3CDTF">2013-05-25T16:45:04Z</dcterms:created>
  <dcterms:modified xsi:type="dcterms:W3CDTF">2018-12-18T23:20:31Z</dcterms:modified>
  <cp:category/>
  <cp:version/>
  <cp:contentType/>
  <cp:contentStatus/>
</cp:coreProperties>
</file>