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95" windowHeight="7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<sst xmlns="http://schemas.openxmlformats.org/spreadsheetml/2006/main" count="48" uniqueCount="48">
  <si>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</si>
  <si>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2012 год</t>
  </si>
  <si>
    <t>Общегосударственные вопросы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</si>
  <si>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</si>
  <si>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финансовых,налоговых и таможенных органов и органов финансового(финансово-бюджетного)надзора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</si>
  <si>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</si>
  <si>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</si>
  <si>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</si>
  <si>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</si>
  <si>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</si>
  <si>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</si>
  <si>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</si>
  <si>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</si>
  <si>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</si>
  <si>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</si>
  <si>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</si>
  <si>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Молодежныя политика и оздоровление детей</t>
  </si>
  <si>
    <t>Другие вопросы в области образования</t>
  </si>
  <si>
    <t>Культура,кинематография</t>
  </si>
  <si>
    <t>Здравоохранение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</si>
  <si>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</si>
  <si>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</si>
  <si>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</si>
  <si>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</si>
  <si>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Обслуживание государственного и муниципального долга</t>
  </si>
  <si>
    <t>Другие общегосударственные расходы</t>
  </si>
  <si>
    <t>Обеспечение проведение выборов и референдумов</t>
  </si>
  <si>
    <t>Функционирование высшего должностного лица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</si>
  <si>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местных администраций</t>
  </si>
  <si>
    <t>Благоустройство</t>
  </si>
  <si>
    <t>Сумма (тыс.руб.)</t>
  </si>
  <si>
    <t>Средства массовой информации</t>
  </si>
  <si>
    <t>Доходы</t>
  </si>
  <si>
    <t>Расходы</t>
  </si>
  <si>
    <t>В том числе:</t>
  </si>
  <si>
    <t>2017 год (план)</t>
  </si>
  <si>
    <t>Дополнительное образование</t>
  </si>
  <si>
    <t>Профессеональная подготовка, переподготовка и повышение квалификации</t>
  </si>
  <si>
    <t>2021 год</t>
  </si>
  <si>
    <t>2024 год (план)</t>
  </si>
  <si>
    <t>Гражданская оборона</t>
  </si>
  <si>
    <t>2022 год</t>
  </si>
  <si>
    <t>2025 год (план)</t>
  </si>
  <si>
    <t>НАЦИОНАЛЬНАЯ ОБОРОНА</t>
  </si>
  <si>
    <t>Мобилизационная и вневойсковая подготовка</t>
  </si>
  <si>
    <t>2023 год</t>
  </si>
  <si>
    <t>2026 год (план)</t>
  </si>
  <si>
    <t>Доходы и расходы городского бюджета в расчете на 1 человека на 2024, 2025, 2026 годы.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</si>
</sst>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5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wrapText="1"/>
    </xf>
    <xf numFmtId="2" fontId="6" fillId="32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21" borderId="10" xfId="0" applyFont="1" applyFill="1" applyBorder="1" applyAlignment="1">
      <alignment horizontal="left"/>
    </xf>
    <xf numFmtId="0" fontId="0" fillId="21" borderId="10" xfId="0" applyFill="1" applyBorder="1" applyAlignment="1">
      <alignment/>
    </xf>
    <xf numFmtId="2" fontId="0" fillId="21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center" wrapText="1"/>
    </xf>
    <xf numFmtId="2" fontId="0" fillId="0" borderId="15" xfId="0" applyNumberFormat="1" applyBorder="1" applyAlignment="1">
      <alignment horizontal="center" wrapText="1"/>
    </xf>
    <xf numFmtId="2" fontId="0" fillId="0" borderId="16" xfId="0" applyNumberForma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49.00390625" style="0" customWidth="1"/>
    <col min="2" max="2" width="10.28125" style="0" hidden="1" customWidth="1"/>
    <col min="3" max="7" width="12.8515625" style="0" customWidth="1"/>
    <col min="8" max="8" width="13.8515625" style="0" customWidth="1"/>
    <col min="9" max="9" width="0.13671875" style="0" customWidth="1"/>
  </cols>
  <sheetData>
    <row r="1" spans="1:9" ht="15" customHeight="1">
      <c r="A1" s="34" t="s">
        <v>47</v>
      </c>
      <c r="B1" s="34"/>
      <c r="C1" s="34"/>
      <c r="D1" s="34"/>
      <c r="E1" s="34"/>
      <c r="F1" s="34"/>
      <c r="G1" s="34"/>
      <c r="H1" s="34"/>
      <c r="I1" s="34"/>
    </row>
    <row r="2" spans="1:9" ht="1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8" ht="15" customHeight="1">
      <c r="A3" s="5"/>
      <c r="B3" s="5"/>
      <c r="C3" s="5"/>
      <c r="D3" s="5"/>
      <c r="E3" s="5"/>
      <c r="F3" s="5"/>
      <c r="G3" s="5"/>
      <c r="H3" s="5"/>
    </row>
    <row r="4" spans="1:9" ht="15" customHeight="1">
      <c r="A4" s="29" t="s">
        <v>0</v>
      </c>
      <c r="B4" s="31" t="s">
        <v>30</v>
      </c>
      <c r="C4" s="32"/>
      <c r="D4" s="32"/>
      <c r="E4" s="32"/>
      <c r="F4" s="32"/>
      <c r="G4" s="32"/>
      <c r="H4" s="32"/>
      <c r="I4" s="33"/>
    </row>
    <row r="5" spans="1:9" s="20" customFormat="1" ht="31.5" customHeight="1">
      <c r="A5" s="30"/>
      <c r="B5" s="19" t="s">
        <v>1</v>
      </c>
      <c r="C5" s="19" t="s">
        <v>38</v>
      </c>
      <c r="D5" s="19" t="s">
        <v>41</v>
      </c>
      <c r="E5" s="19" t="s">
        <v>45</v>
      </c>
      <c r="F5" s="19" t="s">
        <v>39</v>
      </c>
      <c r="G5" s="19" t="s">
        <v>42</v>
      </c>
      <c r="H5" s="19" t="s">
        <v>46</v>
      </c>
      <c r="I5" s="19" t="s">
        <v>35</v>
      </c>
    </row>
    <row r="6" spans="1:9" ht="18.75">
      <c r="A6" s="21" t="s">
        <v>32</v>
      </c>
      <c r="B6" s="22"/>
      <c r="C6" s="22">
        <v>38.01</v>
      </c>
      <c r="D6" s="22">
        <v>38.01</v>
      </c>
      <c r="E6" s="22">
        <v>50.9</v>
      </c>
      <c r="F6" s="23">
        <v>52.26</v>
      </c>
      <c r="G6" s="22">
        <v>46.58</v>
      </c>
      <c r="H6" s="23">
        <v>45.05</v>
      </c>
      <c r="I6" s="22">
        <v>17.38</v>
      </c>
    </row>
    <row r="7" spans="1:9" s="18" customFormat="1" ht="6" customHeight="1">
      <c r="A7" s="35"/>
      <c r="B7" s="36"/>
      <c r="C7" s="36"/>
      <c r="D7" s="36"/>
      <c r="E7" s="36"/>
      <c r="F7" s="36"/>
      <c r="G7" s="36"/>
      <c r="H7" s="36"/>
      <c r="I7" s="37"/>
    </row>
    <row r="8" spans="1:9" ht="18.75">
      <c r="A8" s="7" t="s">
        <v>33</v>
      </c>
      <c r="B8" s="8">
        <v>14.86</v>
      </c>
      <c r="C8" s="13">
        <f>C10+C19+C22+C24+C29+C36+C37+C38+C41+C43+C42</f>
        <v>32.78</v>
      </c>
      <c r="D8" s="13">
        <f>D10+D19+D22+D24+D29+D36+D38+D41+D43+D42</f>
        <v>39.230000000000004</v>
      </c>
      <c r="E8" s="13">
        <f>E10+E19+E22+E24+E29+E36+E38+E41+E43+E42</f>
        <v>49.06999999999999</v>
      </c>
      <c r="F8" s="13">
        <f>F10+F19+F22+F24+F29+F36+F38+F41+F43+F42</f>
        <v>53.27000000000001</v>
      </c>
      <c r="G8" s="13">
        <f>G10+G19+G22+G24+G29+G36+G38+G41+G43+G42</f>
        <v>42.980000000000004</v>
      </c>
      <c r="H8" s="13">
        <f>H10+H19+H22+H24+H29+H36+H37+H38+H41+H43+H42</f>
        <v>43.86</v>
      </c>
      <c r="I8" s="13">
        <f>I10+I19+I22+I24+I29+I36+I37+I38+I41+I43</f>
        <v>0</v>
      </c>
    </row>
    <row r="9" spans="1:9" s="18" customFormat="1" ht="18.75">
      <c r="A9" s="15" t="s">
        <v>34</v>
      </c>
      <c r="B9" s="16"/>
      <c r="C9" s="17"/>
      <c r="D9" s="17"/>
      <c r="E9" s="17"/>
      <c r="F9" s="17"/>
      <c r="G9" s="17"/>
      <c r="H9" s="17"/>
      <c r="I9" s="17"/>
    </row>
    <row r="10" spans="1:9" ht="18.75">
      <c r="A10" s="9" t="s">
        <v>2</v>
      </c>
      <c r="B10" s="10">
        <v>1.87</v>
      </c>
      <c r="C10" s="11">
        <f>C11++C12+C13+C14+C15+C16</f>
        <v>4.18</v>
      </c>
      <c r="D10" s="11">
        <f>D11++D12+D13+D14+D15+D16</f>
        <v>3.43</v>
      </c>
      <c r="E10" s="11">
        <f>E11++E12+E13+E14+E15+E16</f>
        <v>4.109999999999999</v>
      </c>
      <c r="F10" s="11">
        <f>F11++F12+F13+F14+F15+F16</f>
        <v>4.640000000000001</v>
      </c>
      <c r="G10" s="11">
        <f>G11++G12+G13+G14+G15+G16</f>
        <v>4.56</v>
      </c>
      <c r="H10" s="11">
        <f>H11++H12+H13+H14+H15+H16</f>
        <v>4.720000000000001</v>
      </c>
      <c r="I10" s="11">
        <f>I11++I12+I13+I14+I15+I16</f>
        <v>0</v>
      </c>
    </row>
    <row r="11" spans="1:9" ht="33.75" customHeight="1">
      <c r="A11" s="2" t="s">
        <v>27</v>
      </c>
      <c r="B11" s="1">
        <v>0.02</v>
      </c>
      <c r="C11" s="1">
        <v>0.05</v>
      </c>
      <c r="D11" s="1">
        <v>0.06</v>
      </c>
      <c r="E11" s="1">
        <v>0.08</v>
      </c>
      <c r="F11" s="1">
        <v>0.07</v>
      </c>
      <c r="G11" s="1">
        <v>0.07</v>
      </c>
      <c r="H11" s="1">
        <v>0.07</v>
      </c>
      <c r="I11" s="1"/>
    </row>
    <row r="12" spans="1:9" ht="60" customHeight="1">
      <c r="A12" s="3" t="s">
        <v>3</v>
      </c>
      <c r="B12" s="1">
        <v>0.12</v>
      </c>
      <c r="C12" s="1">
        <v>0.18</v>
      </c>
      <c r="D12" s="1">
        <v>0.19</v>
      </c>
      <c r="E12" s="1">
        <v>0.22</v>
      </c>
      <c r="F12" s="6">
        <v>0.23</v>
      </c>
      <c r="G12" s="6">
        <v>0.25</v>
      </c>
      <c r="H12" s="6">
        <v>0.26</v>
      </c>
      <c r="I12" s="1"/>
    </row>
    <row r="13" spans="1:9" ht="42" customHeight="1">
      <c r="A13" s="2" t="s">
        <v>28</v>
      </c>
      <c r="B13" s="1">
        <v>0.15</v>
      </c>
      <c r="C13" s="1">
        <v>0.32</v>
      </c>
      <c r="D13" s="1">
        <v>0.33</v>
      </c>
      <c r="E13" s="1">
        <v>0.38</v>
      </c>
      <c r="F13" s="1">
        <v>0.41</v>
      </c>
      <c r="G13" s="1">
        <v>0.47</v>
      </c>
      <c r="H13" s="1">
        <v>0.49</v>
      </c>
      <c r="I13" s="1"/>
    </row>
    <row r="14" spans="1:9" ht="44.25" customHeight="1">
      <c r="A14" s="2" t="s">
        <v>4</v>
      </c>
      <c r="B14" s="1">
        <v>0.18</v>
      </c>
      <c r="C14" s="6">
        <v>0.34</v>
      </c>
      <c r="D14" s="6">
        <v>0.33</v>
      </c>
      <c r="E14" s="6">
        <v>0.4</v>
      </c>
      <c r="F14" s="6">
        <v>0.44</v>
      </c>
      <c r="G14" s="6">
        <v>0.45</v>
      </c>
      <c r="H14" s="6">
        <v>0.47</v>
      </c>
      <c r="I14" s="1"/>
    </row>
    <row r="15" spans="1:9" ht="29.25" customHeight="1">
      <c r="A15" s="2" t="s">
        <v>26</v>
      </c>
      <c r="B15" s="1">
        <v>0.07</v>
      </c>
      <c r="C15" s="1"/>
      <c r="D15" s="1">
        <v>0.14</v>
      </c>
      <c r="E15" s="1"/>
      <c r="F15" s="1"/>
      <c r="G15" s="1"/>
      <c r="H15" s="1"/>
      <c r="I15" s="1"/>
    </row>
    <row r="16" spans="1:9" ht="15">
      <c r="A16" s="1" t="s">
        <v>25</v>
      </c>
      <c r="B16" s="1">
        <v>1.33</v>
      </c>
      <c r="C16" s="1">
        <v>3.29</v>
      </c>
      <c r="D16" s="1">
        <v>2.38</v>
      </c>
      <c r="E16" s="1">
        <v>3.03</v>
      </c>
      <c r="F16" s="1">
        <v>3.49</v>
      </c>
      <c r="G16" s="1">
        <v>3.32</v>
      </c>
      <c r="H16" s="1">
        <v>3.43</v>
      </c>
      <c r="I16" s="1"/>
    </row>
    <row r="17" spans="1:9" ht="15">
      <c r="A17" s="28" t="s">
        <v>43</v>
      </c>
      <c r="B17" s="28"/>
      <c r="C17" s="28"/>
      <c r="D17" s="28">
        <v>0.01</v>
      </c>
      <c r="E17" s="28">
        <f>E18</f>
        <v>0</v>
      </c>
      <c r="F17" s="28"/>
      <c r="G17" s="28"/>
      <c r="H17" s="28"/>
      <c r="I17" s="1"/>
    </row>
    <row r="18" spans="1:9" ht="15">
      <c r="A18" s="1" t="s">
        <v>44</v>
      </c>
      <c r="B18" s="1"/>
      <c r="C18" s="1"/>
      <c r="D18" s="1">
        <v>0.01</v>
      </c>
      <c r="E18" s="1"/>
      <c r="F18" s="1"/>
      <c r="G18" s="1"/>
      <c r="H18" s="1"/>
      <c r="I18" s="1"/>
    </row>
    <row r="19" spans="1:9" ht="35.25" customHeight="1">
      <c r="A19" s="12" t="s">
        <v>5</v>
      </c>
      <c r="B19" s="10">
        <v>0.1</v>
      </c>
      <c r="C19" s="11">
        <f>C21</f>
        <v>0.35</v>
      </c>
      <c r="D19" s="11">
        <v>0.38</v>
      </c>
      <c r="E19" s="11">
        <f>E20+E21</f>
        <v>0.47</v>
      </c>
      <c r="F19" s="11">
        <f>F20+F21</f>
        <v>0.48</v>
      </c>
      <c r="G19" s="11">
        <f>G20+G21</f>
        <v>0.5</v>
      </c>
      <c r="H19" s="11">
        <f>H20+H21</f>
        <v>0.51</v>
      </c>
      <c r="I19" s="11">
        <f>I21</f>
        <v>0</v>
      </c>
    </row>
    <row r="20" spans="1:9" ht="20.25" customHeight="1">
      <c r="A20" s="27" t="s">
        <v>40</v>
      </c>
      <c r="B20" s="25"/>
      <c r="C20" s="26"/>
      <c r="D20" s="26"/>
      <c r="E20" s="26"/>
      <c r="F20" s="26"/>
      <c r="G20" s="26"/>
      <c r="H20" s="26"/>
      <c r="I20" s="11"/>
    </row>
    <row r="21" spans="1:9" ht="45">
      <c r="A21" s="2" t="s">
        <v>6</v>
      </c>
      <c r="B21" s="1">
        <v>0.01</v>
      </c>
      <c r="C21" s="1">
        <v>0.35</v>
      </c>
      <c r="D21" s="1">
        <v>0.38</v>
      </c>
      <c r="E21" s="1">
        <v>0.47</v>
      </c>
      <c r="F21" s="1">
        <v>0.48</v>
      </c>
      <c r="G21" s="6">
        <v>0.5</v>
      </c>
      <c r="H21" s="6">
        <v>0.51</v>
      </c>
      <c r="I21" s="1"/>
    </row>
    <row r="22" spans="1:9" ht="18.75">
      <c r="A22" s="9" t="s">
        <v>7</v>
      </c>
      <c r="B22" s="10">
        <v>1.6</v>
      </c>
      <c r="C22" s="11">
        <v>1.22</v>
      </c>
      <c r="D22" s="11">
        <v>4.08</v>
      </c>
      <c r="E22" s="11">
        <v>4.03</v>
      </c>
      <c r="F22" s="11">
        <v>1.09</v>
      </c>
      <c r="G22" s="11">
        <v>0.4</v>
      </c>
      <c r="H22" s="11">
        <v>0.4</v>
      </c>
      <c r="I22" s="14"/>
    </row>
    <row r="23" spans="1:9" ht="15">
      <c r="A23" s="1" t="s">
        <v>8</v>
      </c>
      <c r="B23" s="1">
        <v>1.43</v>
      </c>
      <c r="C23" s="1">
        <v>1.22</v>
      </c>
      <c r="D23" s="1">
        <v>1.48</v>
      </c>
      <c r="E23" s="1">
        <v>3.92</v>
      </c>
      <c r="F23" s="6">
        <v>0.23</v>
      </c>
      <c r="G23" s="6">
        <v>0.23</v>
      </c>
      <c r="H23" s="6">
        <v>0.23</v>
      </c>
      <c r="I23" s="1"/>
    </row>
    <row r="24" spans="1:9" ht="18.75">
      <c r="A24" s="9" t="s">
        <v>9</v>
      </c>
      <c r="B24" s="10">
        <v>2.22</v>
      </c>
      <c r="C24" s="11">
        <f aca="true" t="shared" si="0" ref="C24:I24">C25+C26+C27+C28</f>
        <v>5.83</v>
      </c>
      <c r="D24" s="11">
        <f t="shared" si="0"/>
        <v>3.7699999999999996</v>
      </c>
      <c r="E24" s="11">
        <f t="shared" si="0"/>
        <v>4.8500000000000005</v>
      </c>
      <c r="F24" s="11">
        <f t="shared" si="0"/>
        <v>7.910000000000001</v>
      </c>
      <c r="G24" s="11">
        <f t="shared" si="0"/>
        <v>2.55</v>
      </c>
      <c r="H24" s="11">
        <f t="shared" si="0"/>
        <v>2.51</v>
      </c>
      <c r="I24" s="11">
        <f t="shared" si="0"/>
        <v>0</v>
      </c>
    </row>
    <row r="25" spans="1:9" ht="15">
      <c r="A25" s="1" t="s">
        <v>10</v>
      </c>
      <c r="B25" s="1">
        <v>1.48</v>
      </c>
      <c r="C25" s="1">
        <v>0.51</v>
      </c>
      <c r="D25" s="1">
        <v>0.21</v>
      </c>
      <c r="E25" s="1">
        <v>0.13</v>
      </c>
      <c r="F25" s="1">
        <v>0.08</v>
      </c>
      <c r="G25" s="1">
        <v>0.08</v>
      </c>
      <c r="H25" s="1">
        <v>0.08</v>
      </c>
      <c r="I25" s="1"/>
    </row>
    <row r="26" spans="1:9" ht="15">
      <c r="A26" s="1" t="s">
        <v>11</v>
      </c>
      <c r="B26" s="1">
        <v>0.02</v>
      </c>
      <c r="C26" s="6">
        <v>2.91</v>
      </c>
      <c r="D26" s="6">
        <v>0.24</v>
      </c>
      <c r="E26" s="6">
        <v>1.59</v>
      </c>
      <c r="F26" s="6">
        <v>3.43</v>
      </c>
      <c r="G26" s="6">
        <v>0.06</v>
      </c>
      <c r="H26" s="6">
        <v>0.01</v>
      </c>
      <c r="I26" s="1"/>
    </row>
    <row r="27" spans="1:9" ht="15">
      <c r="A27" s="1" t="s">
        <v>29</v>
      </c>
      <c r="B27" s="1">
        <v>0.7</v>
      </c>
      <c r="C27" s="6">
        <v>2.41</v>
      </c>
      <c r="D27" s="6">
        <v>3.31</v>
      </c>
      <c r="E27" s="6">
        <v>3.09</v>
      </c>
      <c r="F27" s="6">
        <v>4.36</v>
      </c>
      <c r="G27" s="6">
        <v>2.38</v>
      </c>
      <c r="H27" s="6">
        <v>2.38</v>
      </c>
      <c r="I27" s="1"/>
    </row>
    <row r="28" spans="1:9" ht="30">
      <c r="A28" s="2" t="s">
        <v>12</v>
      </c>
      <c r="B28" s="1">
        <v>0.01</v>
      </c>
      <c r="C28" s="1"/>
      <c r="D28" s="1">
        <v>0.01</v>
      </c>
      <c r="E28" s="1">
        <v>0.04</v>
      </c>
      <c r="F28" s="1">
        <v>0.04</v>
      </c>
      <c r="G28" s="1">
        <v>0.03</v>
      </c>
      <c r="H28" s="1">
        <v>0.04</v>
      </c>
      <c r="I28" s="1"/>
    </row>
    <row r="29" spans="1:9" ht="18.75">
      <c r="A29" s="9" t="s">
        <v>13</v>
      </c>
      <c r="B29" s="10">
        <v>8.08</v>
      </c>
      <c r="C29" s="24">
        <f aca="true" t="shared" si="1" ref="C29:H29">C30+C31+C34+C35+C32</f>
        <v>16.290000000000003</v>
      </c>
      <c r="D29" s="11">
        <f>D30+D31+D34+D35+D32</f>
        <v>19.340000000000003</v>
      </c>
      <c r="E29" s="11">
        <f t="shared" si="1"/>
        <v>26.529999999999998</v>
      </c>
      <c r="F29" s="11">
        <f t="shared" si="1"/>
        <v>28.7</v>
      </c>
      <c r="G29" s="11">
        <f t="shared" si="1"/>
        <v>27.11</v>
      </c>
      <c r="H29" s="11">
        <f t="shared" si="1"/>
        <v>28.439999999999998</v>
      </c>
      <c r="I29" s="11">
        <f>I30+I31+I34+I35</f>
        <v>0</v>
      </c>
    </row>
    <row r="30" spans="1:9" ht="15">
      <c r="A30" s="1" t="s">
        <v>14</v>
      </c>
      <c r="B30" s="1">
        <v>2.53</v>
      </c>
      <c r="C30" s="6">
        <v>6.4</v>
      </c>
      <c r="D30" s="6">
        <v>7.18</v>
      </c>
      <c r="E30" s="6">
        <v>8.47</v>
      </c>
      <c r="F30" s="6">
        <v>9.6</v>
      </c>
      <c r="G30" s="1">
        <v>9.75</v>
      </c>
      <c r="H30" s="6">
        <v>10.29</v>
      </c>
      <c r="I30" s="1"/>
    </row>
    <row r="31" spans="1:9" ht="15">
      <c r="A31" s="1" t="s">
        <v>15</v>
      </c>
      <c r="B31" s="1">
        <v>4.9</v>
      </c>
      <c r="C31" s="1">
        <v>7.91</v>
      </c>
      <c r="D31" s="1">
        <v>9.24</v>
      </c>
      <c r="E31" s="1">
        <v>14.43</v>
      </c>
      <c r="F31" s="6">
        <v>15</v>
      </c>
      <c r="G31" s="1">
        <v>13.28</v>
      </c>
      <c r="H31" s="1">
        <v>13.89</v>
      </c>
      <c r="I31" s="1"/>
    </row>
    <row r="32" spans="1:9" ht="15">
      <c r="A32" s="1" t="s">
        <v>36</v>
      </c>
      <c r="B32" s="1"/>
      <c r="C32" s="6">
        <v>1.76</v>
      </c>
      <c r="D32" s="6">
        <v>1.98</v>
      </c>
      <c r="E32" s="6">
        <v>2.4</v>
      </c>
      <c r="F32" s="6">
        <v>2.5</v>
      </c>
      <c r="G32" s="1">
        <v>2.66</v>
      </c>
      <c r="H32" s="1">
        <v>2.79</v>
      </c>
      <c r="I32" s="1"/>
    </row>
    <row r="33" spans="1:9" ht="30">
      <c r="A33" s="2" t="s">
        <v>37</v>
      </c>
      <c r="B33" s="1"/>
      <c r="C33" s="6">
        <v>0.01</v>
      </c>
      <c r="D33" s="6">
        <v>0.01</v>
      </c>
      <c r="E33" s="6">
        <v>0.01</v>
      </c>
      <c r="F33" s="1">
        <v>0.01</v>
      </c>
      <c r="G33" s="1">
        <v>0.01</v>
      </c>
      <c r="H33" s="1">
        <v>0.01</v>
      </c>
      <c r="I33" s="1"/>
    </row>
    <row r="34" spans="1:9" ht="15">
      <c r="A34" s="1" t="s">
        <v>16</v>
      </c>
      <c r="B34" s="1">
        <v>0.09</v>
      </c>
      <c r="C34" s="1">
        <v>0.13</v>
      </c>
      <c r="D34" s="1">
        <v>0.19</v>
      </c>
      <c r="E34" s="1">
        <v>0.03</v>
      </c>
      <c r="F34" s="1">
        <v>0.04</v>
      </c>
      <c r="G34" s="1">
        <v>0.04</v>
      </c>
      <c r="H34" s="1">
        <v>0.04</v>
      </c>
      <c r="I34" s="1"/>
    </row>
    <row r="35" spans="1:9" ht="15">
      <c r="A35" s="1" t="s">
        <v>17</v>
      </c>
      <c r="B35" s="1">
        <v>0.56</v>
      </c>
      <c r="C35" s="1">
        <v>0.09</v>
      </c>
      <c r="D35" s="1">
        <v>0.75</v>
      </c>
      <c r="E35" s="1">
        <v>1.2</v>
      </c>
      <c r="F35" s="6">
        <v>1.56</v>
      </c>
      <c r="G35" s="6">
        <v>1.38</v>
      </c>
      <c r="H35" s="6">
        <v>1.43</v>
      </c>
      <c r="I35" s="1"/>
    </row>
    <row r="36" spans="1:9" ht="18.75">
      <c r="A36" s="9" t="s">
        <v>18</v>
      </c>
      <c r="B36" s="10">
        <v>0.65</v>
      </c>
      <c r="C36" s="11">
        <v>1.12</v>
      </c>
      <c r="D36" s="11">
        <v>3.64</v>
      </c>
      <c r="E36" s="11">
        <v>2.37</v>
      </c>
      <c r="F36" s="11">
        <v>2.15</v>
      </c>
      <c r="G36" s="10">
        <v>2.31</v>
      </c>
      <c r="H36" s="11">
        <v>2.41</v>
      </c>
      <c r="I36" s="11"/>
    </row>
    <row r="37" spans="1:9" ht="18.75" hidden="1">
      <c r="A37" s="9" t="s">
        <v>19</v>
      </c>
      <c r="B37" s="10">
        <v>0.17</v>
      </c>
      <c r="C37" s="10"/>
      <c r="D37" s="10"/>
      <c r="E37" s="10"/>
      <c r="F37" s="10"/>
      <c r="G37" s="10"/>
      <c r="H37" s="10"/>
      <c r="I37" s="10"/>
    </row>
    <row r="38" spans="1:9" ht="18.75">
      <c r="A38" s="9" t="s">
        <v>20</v>
      </c>
      <c r="B38" s="10">
        <v>0.14</v>
      </c>
      <c r="C38" s="11">
        <v>2.04</v>
      </c>
      <c r="D38" s="11">
        <v>2.27</v>
      </c>
      <c r="E38" s="11">
        <v>2.94</v>
      </c>
      <c r="F38" s="11">
        <v>2.45</v>
      </c>
      <c r="G38" s="11">
        <v>1.9</v>
      </c>
      <c r="H38" s="10">
        <v>2.07</v>
      </c>
      <c r="I38" s="10">
        <f>I39+I40</f>
        <v>0</v>
      </c>
    </row>
    <row r="39" spans="1:9" ht="15">
      <c r="A39" s="4" t="s">
        <v>21</v>
      </c>
      <c r="B39" s="1">
        <v>0.01</v>
      </c>
      <c r="C39" s="1">
        <v>0.07</v>
      </c>
      <c r="D39" s="1">
        <v>0.07</v>
      </c>
      <c r="E39" s="1">
        <v>0.09</v>
      </c>
      <c r="F39" s="1">
        <v>0.09</v>
      </c>
      <c r="G39" s="6">
        <v>0.1</v>
      </c>
      <c r="H39" s="6">
        <v>0.1</v>
      </c>
      <c r="I39" s="1"/>
    </row>
    <row r="40" spans="1:9" ht="15">
      <c r="A40" s="4" t="s">
        <v>22</v>
      </c>
      <c r="B40" s="1">
        <v>0.12</v>
      </c>
      <c r="C40" s="1">
        <v>1.76</v>
      </c>
      <c r="D40" s="1">
        <v>1.95</v>
      </c>
      <c r="E40" s="1">
        <v>2.65</v>
      </c>
      <c r="F40" s="1">
        <v>2.14</v>
      </c>
      <c r="G40" s="6">
        <v>1.7</v>
      </c>
      <c r="H40" s="1">
        <v>1.95</v>
      </c>
      <c r="I40" s="1"/>
    </row>
    <row r="41" spans="1:9" ht="18.75">
      <c r="A41" s="9" t="s">
        <v>23</v>
      </c>
      <c r="B41" s="10">
        <v>0.02</v>
      </c>
      <c r="C41" s="11">
        <v>1.65</v>
      </c>
      <c r="D41" s="11">
        <v>2.08</v>
      </c>
      <c r="E41" s="11">
        <v>3.63</v>
      </c>
      <c r="F41" s="11">
        <v>5.74</v>
      </c>
      <c r="G41" s="11">
        <v>3.56</v>
      </c>
      <c r="H41" s="11">
        <v>2.7</v>
      </c>
      <c r="I41" s="10"/>
    </row>
    <row r="42" spans="1:9" ht="18.75">
      <c r="A42" s="9" t="s">
        <v>31</v>
      </c>
      <c r="B42" s="10"/>
      <c r="C42" s="10">
        <v>0.07</v>
      </c>
      <c r="D42" s="10">
        <v>0.07</v>
      </c>
      <c r="E42" s="10">
        <v>0.08</v>
      </c>
      <c r="F42" s="10">
        <v>0.09</v>
      </c>
      <c r="G42" s="10">
        <v>0.09</v>
      </c>
      <c r="H42" s="11">
        <v>0.1</v>
      </c>
      <c r="I42" s="10"/>
    </row>
    <row r="43" spans="1:9" ht="37.5">
      <c r="A43" s="12" t="s">
        <v>24</v>
      </c>
      <c r="B43" s="10">
        <v>0.02</v>
      </c>
      <c r="C43" s="11">
        <v>0.03</v>
      </c>
      <c r="D43" s="11">
        <v>0.17</v>
      </c>
      <c r="E43" s="11">
        <v>0.06</v>
      </c>
      <c r="F43" s="11">
        <v>0.02</v>
      </c>
      <c r="G43" s="10"/>
      <c r="H43" s="11"/>
      <c r="I43" s="10"/>
    </row>
  </sheetData>
  <sheetProtection/>
  <mergeCells count="4">
    <mergeCell ref="A4:A5"/>
    <mergeCell ref="B4:I4"/>
    <mergeCell ref="A1:I2"/>
    <mergeCell ref="A7:I7"/>
  </mergeCells>
  <printOptions/>
  <pageMargins left="0.18" right="0.1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Прокопьева Людмила Ивановна</cp:lastModifiedBy>
  <cp:lastPrinted>2013-10-01T00:25:58Z</cp:lastPrinted>
  <dcterms:created xsi:type="dcterms:W3CDTF">2013-09-23T00:56:53Z</dcterms:created>
  <dcterms:modified xsi:type="dcterms:W3CDTF">2024-02-18T23:22:06Z</dcterms:modified>
  <cp:category/>
  <cp:version/>
  <cp:contentType/>
  <cp:contentStatus/>
</cp:coreProperties>
</file>