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00" activeTab="0"/>
  </bookViews>
  <sheets>
    <sheet name="Опросник" sheetId="1" r:id="rId1"/>
    <sheet name="города_название подпрограмм" sheetId="2" state="hidden" r:id="rId2"/>
    <sheet name="Субьект" sheetId="3" state="hidden" r:id="rId3"/>
    <sheet name="гопсрограммы" sheetId="4" state="hidden" r:id="rId4"/>
    <sheet name="подрограммы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FDS_HYPERLINK_TOGGLE_STATE__" hidden="1">"ON"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Order1" hidden="1">255</definedName>
    <definedName name="a" hidden="1">{"'FY98 BP2'!$A$1:$K$27","'FY98 BP2'!$A$3:$K$27"}</definedName>
    <definedName name="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" hidden="1">{"ten year ratios",#N/A,TRUE,"PROFIT_LOSS";"ten year ratios",#N/A,TRUE,"Ratios";"ten yr opex and capex",#N/A,TRUE,"1996 budget";"ten year revenues",#N/A,TRUE,"Revenue_1996-2004";"ten year payroll",#N/A,TRUE,"Payroll"}</definedName>
    <definedName name="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bcd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sdf" hidden="1">{"by departments",#N/A,TRUE,"FORECAST";"cap_headcount",#N/A,TRUE,"FORECAST";"summary",#N/A,TRUE,"FORECAST"}</definedName>
    <definedName name="asdfasdfasdf" hidden="1">{"SUMMARY",#N/A,TRUE,"SUMMARY";"compare",#N/A,TRUE,"Vs. Bus Plan";"ratios",#N/A,TRUE,"Ratios";"REVENUE",#N/A,TRUE,"Revenue";"expenses",#N/A,TRUE,"1996 budget";"payroll",#N/A,TRUE,"Payroll"}</definedName>
    <definedName name="bbbb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apitalized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ompanyName" localSheetId="1" hidden="1">#REF!</definedName>
    <definedName name="CompanyName" hidden="1">#REF!</definedName>
    <definedName name="d" localSheetId="1">#REF!</definedName>
    <definedName name="d">#REF!</definedName>
    <definedName name="dd" hidden="1">{"by departments",#N/A,TRUE,"FORECAST";"cap_headcount",#N/A,TRUE,"FORECAST";"summary",#N/A,TRUE,"FORECAST"}</definedName>
    <definedName name="ddd" hidden="1">{"by departments",#N/A,TRUE,"FORECAST";"cap_headcount",#N/A,TRUE,"FORECAST";"summary",#N/A,TRUE,"FORECAST"}</definedName>
    <definedName name="ForecastPeriod" hidden="1">'[1]Reference'!$C$26:$F$40</definedName>
    <definedName name="HTML_CodePage" hidden="1">1252</definedName>
    <definedName name="HTML_Control" hidden="1">{"'FY98 BP2'!$A$1:$K$27","'FY98 BP2'!$A$3:$K$27"}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Title" hidden="1">"summary 98bp2"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EPS_SURPRISE" hidden="1">"c1635"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41172.4532523148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ListOffset" hidden="1">1</definedName>
    <definedName name="o" hidden="1">{#N/A,#N/A,FALSE,"New Depr Sch-150% DB";#N/A,#N/A,FALSE,"Cash Flows RLP";#N/A,#N/A,FALSE,"IRR";#N/A,#N/A,FALSE,"Proforma IS";#N/A,#N/A,FALSE,"Assumptions"}</definedName>
    <definedName name="rf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TemplateVersion" hidden="1">'[1]Reference'!$C$4</definedName>
    <definedName name="title">'[2]Огл. Графиков'!$B$2:$B$31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hidden="1">{"FIVEYEAR",#N/A,TRUE,"SUMMARY";"FIVEYEAR",#N/A,TRUE,"Ratios";"FIVEYEAR",#N/A,TRUE,"Revenue";"FIVEYEAR",#N/A,TRUE,"DETAIL";"FIVEYEAR",#N/A,TRUE,"Payroll"}</definedName>
    <definedName name="wrn.ntfinance." hidden="1">{"Rate",#N/A,TRUE,"SUMMARY";"Ratios",#N/A,TRUE,"Ratios";"BUDGETREVENUE",#N/A,TRUE,"Revenue";"TOTALS",#N/A,TRUE,"DETAIL"}</definedName>
    <definedName name="wrn.print." hidden="1">{#N/A,#N/A,FALSE,"Japan 2003";#N/A,#N/A,FALSE,"Sheet2"}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vs." hidden="1">{"Base_rev",#N/A,FALSE,"Proj_IS_Base";"Projrev",#N/A,FALSE,"Proj_IS_wOTLC";"Delta",#N/A,FALSE,"Delta Rev_PV"}</definedName>
    <definedName name="wrn.sum." hidden="1">{"Opsys",#N/A,FALSE,"NPV_OPsys";"NT",#N/A,FALSE,"NPV_NT";"DevP",#N/A,FALSE,"NPV_DevPdt";"Office",#N/A,FALSE,"NPV_Office"}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1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TF" localSheetId="1" hidden="1">#REF!</definedName>
    <definedName name="WTF" hidden="1">#REF!</definedName>
    <definedName name="WTFF" localSheetId="1" hidden="1">#REF!</definedName>
    <definedName name="WTFF" hidden="1">#REF!</definedName>
    <definedName name="ww.Rel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zzz.com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ВозвратныеМерыВкл">'[3]Допущения'!$F$11</definedName>
    <definedName name="выафа234" hidden="1">{"by departments",#N/A,TRUE,"FORECAST";"cap_headcount",#N/A,TRUE,"FORECAST";"summary",#N/A,TRUE,"FORECAST"}</definedName>
    <definedName name="Вып_ОФ_с_пц">'[2]рабочий'!$Y$202:$AP$224</definedName>
    <definedName name="Вып_с_новых_ОФ">'[2]рабочий'!$Y$277:$AP$299</definedName>
    <definedName name="График">"Диагр. 4"</definedName>
    <definedName name="Дефл_ц_пред_год">'[2]Текущие цены'!$AT$36:$BK$58</definedName>
    <definedName name="Дефлятор_годовой">'[2]Текущие цены'!$Y$4:$AP$27</definedName>
    <definedName name="Дефлятор_цепной">'[2]Текущие цены'!$Y$36:$AP$58</definedName>
    <definedName name="новые_ОФ_2003">'[2]рабочий'!$F$305:$W$327</definedName>
    <definedName name="новые_ОФ_2004">'[2]рабочий'!$F$335:$W$357</definedName>
    <definedName name="новые_ОФ_а_всего">'[2]рабочий'!$F$767:$V$789</definedName>
    <definedName name="новые_ОФ_всего">'[2]рабочий'!$F$1331:$V$1353</definedName>
    <definedName name="новые_ОФ_п_всего">'[2]рабочий'!$F$1293:$V$1315</definedName>
    <definedName name="окраска_05">'[2]окраска'!$C$7:$Z$30</definedName>
    <definedName name="окраска_06">'[2]окраска'!$C$35:$Z$58</definedName>
    <definedName name="окраска_07">'[2]окраска'!$C$63:$Z$86</definedName>
    <definedName name="окраска_08">'[2]окраска'!$C$91:$Z$114</definedName>
    <definedName name="окраска_09">'[2]окраска'!$C$119:$Z$142</definedName>
    <definedName name="окраска_10">'[2]окраска'!$C$147:$Z$170</definedName>
    <definedName name="окраска_11">'[2]окраска'!$C$175:$Z$198</definedName>
    <definedName name="окраска_12">'[2]окраска'!$C$203:$Z$226</definedName>
    <definedName name="окраска_13">'[2]окраска'!$C$231:$Z$254</definedName>
    <definedName name="окраска_14">'[2]окраска'!$C$259:$Z$282</definedName>
    <definedName name="окраска_15">'[2]окраска'!$C$287:$Z$310</definedName>
    <definedName name="ОФ_а_с_пц">'[2]рабочий'!$CI$121:$CY$143</definedName>
    <definedName name="ПОКАЗАТЕЛИ_ДОЛГОСР.ПРОГНОЗА" localSheetId="1">'[4]2002(v2)'!#REF!</definedName>
    <definedName name="ПОКАЗАТЕЛИ_ДОЛГОСР.ПРОГНОЗА">'[4]2002(v2)'!#REF!</definedName>
    <definedName name="ПоправочныйКоэфВкл">'[3]Допущения'!$F$17</definedName>
    <definedName name="Прогноз_Вып_пц">'[2]рабочий'!$Y$240:$AP$262</definedName>
    <definedName name="РешитьВсеПроблемыВкл">'[3]Допущения'!$F$18</definedName>
    <definedName name="фо_а_н_пц">'[2]рабочий'!$AR$240:$BI$263</definedName>
    <definedName name="фо_а_с_пц">'[2]рабочий'!$AS$202:$BI$224</definedName>
    <definedName name="фо_н_03">'[2]рабочий'!$X$305:$X$327</definedName>
    <definedName name="фо_н_04">'[2]рабочий'!$X$335:$X$357</definedName>
  </definedNames>
  <calcPr fullCalcOnLoad="1"/>
</workbook>
</file>

<file path=xl/sharedStrings.xml><?xml version="1.0" encoding="utf-8"?>
<sst xmlns="http://schemas.openxmlformats.org/spreadsheetml/2006/main" count="2422" uniqueCount="1069">
  <si>
    <t>подпрограмма 3 "Обеспечение реализации государственной программы"</t>
  </si>
  <si>
    <t>федеральная целевая программа "Жилище" на 2011 - 2015 годы</t>
  </si>
  <si>
    <t>федеральная целевая программа "Жилище" на 2015 - 2020 годы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</si>
  <si>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</si>
  <si>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подпрограмма "Активная политика занятости населения и социальная поддержка безработных граждан"</t>
  </si>
  <si>
    <t>подпрограмма "Внешняя трудовая миграция" (2013 - 2016 годы) &lt;*&gt;</t>
  </si>
  <si>
    <t>подпрограмма "Развитие институтов рынка труда"</t>
  </si>
  <si>
    <t>подпрограмма "Реализация полномочий в сфере внутренних дел"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</si>
  <si>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</si>
  <si>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подпрограмма "Внутренние войска Министерства внутренних дел Российской Федерации" (срок реализации подпрограммы 2013 - 2016 годы)</t>
  </si>
  <si>
    <t>подпрограмма 1 "Предупреждение, спасение, помощь"</t>
  </si>
  <si>
    <t>подпрограмма 2 "Обеспечение и управление"</t>
  </si>
  <si>
    <t>подпрограмма 3 "Развитие системы обеспечения промышленной безопасности"</t>
  </si>
  <si>
    <t>подпрограмма Г "Построение и развитие аппаратно-программного комплекса "Безопасный город"</t>
  </si>
  <si>
    <t>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t>
  </si>
  <si>
    <t>федеральная целевая программа "Преодоление последствий радиационных аварий на период до 2015 года"</t>
  </si>
  <si>
    <t>федеральная целевая программа "Пожарная безопасность в Российской Федерации на период до 2017 года"</t>
  </si>
  <si>
    <t>федеральная целевая программа "Национальная система химической и биологической безопасности Российской Федерации (2009 - 2014 годы)"</t>
  </si>
  <si>
    <t>федеральная целевая программа "Национальная система химической и биологической безопасности Российской Федерации (2015 - 2020 годы)"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</si>
  <si>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 (в соответствии с Федеральным законом "О федеральном бюджете на 2017 год и на плановый период 2018 и 2019 годов" начиная с 2017 года финансирование мероприятий Программы осуществляется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Федерации")</t>
  </si>
  <si>
    <t>подпрограмма 1 "Наследие"</t>
  </si>
  <si>
    <t>подпрограмма 2 "Искусство"</t>
  </si>
  <si>
    <t>подпрограмма 3 "Туризм"</t>
  </si>
  <si>
    <t>подпрограмма 4 "Обеспечение условий реализации государственной программы Российской Федерации "Развитие культуры и туризма" на 2013 - 2020 годы"</t>
  </si>
  <si>
    <t>подпрограмма 7 "Укрепление единства российской нации и этнокультурное развитие народов России (2015 - 2016 годы)"</t>
  </si>
  <si>
    <t>федеральная целевая программа "Культура России (2012 - 2018 годы)"</t>
  </si>
  <si>
    <t>федеральная целевая программа "Развитие внутреннего и въездного туризма в Российской Федерации (2011 - 2018 годы)"</t>
  </si>
  <si>
    <t>подпрограмма 1 "Регулирование качества окружающей среды"</t>
  </si>
  <si>
    <t>подпрограмма 2 "Биологическое разнообразие России"</t>
  </si>
  <si>
    <t>подпрограмма 3 "Гидрометеорология и мониторинг окружающей среды"</t>
  </si>
  <si>
    <t>подпрограмма 4 "Организация и обеспечение работ и научных исследований в Арктике и Антарктике"</t>
  </si>
  <si>
    <t>подпрограмма 5 "Обеспечение реализации государственной программы Российской Федерации "Охрана окружающей среды" на 2012 - 2020 годы" (окончание реализации подпрограммы - 2015 год)</t>
  </si>
  <si>
    <t>подпрограмма 8 "Ликвидация накопленного экологического ущерба" (окончание реализации подпрограммы в 2016 году, отдельные мероприятия подпрограммы 8 "Ликвидация накопленного экологического ущерба" включены в подпрограмму "Приоритетный проект "Чистая страна")</t>
  </si>
  <si>
    <t>подпрограмма "Приоритетный проект "Чистая страна" (начало реализации подпрограммы - 2017 год)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</si>
  <si>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</si>
  <si>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подпрограмма 1 "Развитие физической культуры и массового спорта"</t>
  </si>
  <si>
    <t>подпрограмма 2 "Развитие спорта высших достижений и системы подготовки спортивного резерва"</t>
  </si>
  <si>
    <t>подпрограмма 3 "Подготовка и проведение Чемпионата мира по футболу ФИФА 2018 года и Кубка конфедераций ФИФА 2017 года в Российской Федерации"</t>
  </si>
  <si>
    <t>подпрограмма 4 "Управление развитием отрасли физической культуры и спорта"</t>
  </si>
  <si>
    <t>федеральная целевая программа "Развитие физической культуры и спорта в Российской Федерации на 2006 - 2015 годы"</t>
  </si>
  <si>
    <t>подпрограмма 1 "Фундаментальные научные исследования"</t>
  </si>
  <si>
    <t>подпрограмма 2 "Развитие сектора прикладных научных исследований и разработок"</t>
  </si>
  <si>
    <t>подпрограмма 3 "Институциональное развитие научно-исследовательского сектора"</t>
  </si>
  <si>
    <t>подпрограмма 5 "Международное сотрудничество в сфере науки"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</si>
  <si>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2007 - 2013 годы" (утверждена постановлением Правительства Российской Федерации от 17 октября 2006 г. N 613 "О федеральной целевой программе "Исследования и разработки по приоритетным направлениям развития научно-технологического комплекса России на 2007 - 2013 годы")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</si>
  <si>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2014 - 2020 годы" (утверждена постановлением Правительства Российской Федерации от 21 мая 2013 г. N 426 "О федеральной целевой программе "Исследования и разработки по приоритетным направлениям развития научно-технологического комплекса России на 2014 - 2020 годы")</t>
  </si>
  <si>
    <t>федеральная целевая программа "Научные и научно-педагогические кадры инновационной России" на 2009 - 2013 годы (утверждена постановлением Правительства Российской Федерации от 28 июля 2008 г. N 568 "О федеральной целевой программе "Научные и научно-педагогические кадры инновационной России" на 2009 - 2013 годы)</t>
  </si>
  <si>
    <t>федеральная целевая программа "Научные и научно-педагогические кадры инновационной России" на 2014 - 2020 годы (утверждена постановлением Правительства Российской Федерации от 21 мая 2013 г. N 424 "О федеральной целевой программе "Научные и научно-педагогические кадры инновационной России" на 2014 - 2020 годы и внесении изменений в федеральную целевую программу "Научные и научно-педагогические кадры инновационной России" на 2009 - 2013 годы") (реализация федеральной целевой программы досрочно прекращена с 1 января 2015 г.)</t>
  </si>
  <si>
    <t>подпрограмма 1 "Инвестиционный климат"</t>
  </si>
  <si>
    <t>подпрограмма 2 "Развитие малого и среднего предпринимательства"</t>
  </si>
  <si>
    <t>подпрограмма 3 "Государственная регистрация прав, кадастр и картография"</t>
  </si>
  <si>
    <t>подпрограмма 4 "Совершенствование системы государственного управления"</t>
  </si>
  <si>
    <t>подпрограмма 5 "Стимулирование инноваций"</t>
  </si>
  <si>
    <t>подпрограмма 6 "Регулирование инфраструктурных отраслей"</t>
  </si>
  <si>
    <t>подпрограмма 7 "Управленческие кадры"</t>
  </si>
  <si>
    <t>подпрограмма 8 "Совершенствование системы государственного стратегического управления"</t>
  </si>
  <si>
    <t>подпрограмма 9 "Официальная статистика"</t>
  </si>
  <si>
    <t>подпрограмма Б "Создание и развитие инновационного центра "Сколково"</t>
  </si>
  <si>
    <t>подпрограмма 1 "Развитие транспортного и специального машиностроения"</t>
  </si>
  <si>
    <t>подпрограмма 2 "Развитие производства средств производства"</t>
  </si>
  <si>
    <t>подпрограмма 3 "Развитие легкой и текстильной промышленности, народных художественных промыслов, индустрии детских товаров"</t>
  </si>
  <si>
    <t>подпрограмма 4 "Развитие производства традиционных и новых материалов"</t>
  </si>
  <si>
    <t>подпрограмма 5 "Содействие в реализации инвестиционных проектов и поддержка производителей высокотехнологической продукции в гражданских отраслях промышленности"</t>
  </si>
  <si>
    <t>подпрограмма 6 "Содействие проведению научных исследований и опытных разработок в гражданских отраслях промышленности"</t>
  </si>
  <si>
    <t>подпрограмма 7 "Развитие промышленной инфраструктуры и инфраструктуры поддержки деятельности в сфере промышленности"</t>
  </si>
  <si>
    <t>подпрограмма 8 "Развитие системы технического регулирования, стандартизации и обеспечение единства измерений"</t>
  </si>
  <si>
    <t>подпрограмма 1 "Самолетостроение"</t>
  </si>
  <si>
    <t>подпрограмма 2 "Вертолетостроение"</t>
  </si>
  <si>
    <t>подпрограмма 3 "Авиационное двигателестроение"</t>
  </si>
  <si>
    <t>подпрограмма 4 "Авиационные агрегаты и приборы"</t>
  </si>
  <si>
    <t>подпрограмма 7 "Авиационная наука и технологии"</t>
  </si>
  <si>
    <t>подпрограмма 8 "Комплексное развитие отрасли"</t>
  </si>
  <si>
    <t>подпрограмма 1 "Развитие производства лекарственных средств"</t>
  </si>
  <si>
    <t>подпрограмма 2 "Развитие производства медицинских изделий"</t>
  </si>
  <si>
    <t>подпрограмма 1 "Расширение мощностей электрогенерации атомных электростанций"</t>
  </si>
  <si>
    <t>подпрограмма 2 "Обеспечение безопасного обращения с радиоактивными отходами"</t>
  </si>
  <si>
    <t>подпрограмма 3 "Обеспечение инновационного развития гражданского сектора атомной отрасли и расширение сферы использования ядерных технологий"</t>
  </si>
  <si>
    <t>подпрограмма 4 "Обеспечение исполнения Государственной корпорацией по атомной энергии "Росатом" государственных заданий и функций в области государственного управления использованием атомной энергии"</t>
  </si>
  <si>
    <t>подпрограмма 5 "Обеспечение производственных, технологических и социально-экономических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зоне"</t>
  </si>
  <si>
    <t>федеральная целевая программа "Обеспечение ядерной и радиационной безопасности на 2008 год и на период до 2015 года"</t>
  </si>
  <si>
    <t>федеральная целевая программа "Ядерные энерготехнологии нового поколения на период 2010 - 2015 годов и на перспективу до 2020 года"</t>
  </si>
  <si>
    <t>федеральная целевая программа "Развитие ядерного оружейного комплекса Российской Федерации на 2007 - 2015 годы и на период до 2020 года"</t>
  </si>
  <si>
    <t>федеральная целевая программа "Промышленная утилизация вооружения и военной техники ядерного комплекса на 2011 - 2015 годы и на период до 2020 года"</t>
  </si>
  <si>
    <t>подпрограмма 1 "Информационно-телекоммуникационная инфраструктура информационного общества и услуги, оказываемые на ее основе"</t>
  </si>
  <si>
    <t>подпрограмма 2 "Информационная среда"</t>
  </si>
  <si>
    <t>подпрограмма 3 "Безопасность в информационном обществе"</t>
  </si>
  <si>
    <t>подпрограмма 4 "Информационное государство"</t>
  </si>
  <si>
    <t>подпрограмма "Магистральный железнодорожный транспорт"</t>
  </si>
  <si>
    <t>подпрограмма "Дорожное хозяйство"</t>
  </si>
  <si>
    <t>подпрограмма "Гражданская авиация и аэронавигационное обслуживание"</t>
  </si>
  <si>
    <t>подпрограмма "Морской и речной транспорт"</t>
  </si>
  <si>
    <t>подпрограмма "Надзор в сфере транспорта"</t>
  </si>
  <si>
    <t>подпрограмма "Транспортное обеспечение ХХII Олимпийских зимних игр 2014 года в г. Сочи и XXVII Всемирной летней универсиады 2013 года в г. Казани"</t>
  </si>
  <si>
    <t>подпрограмма "Развитие гражданского использования системы ГЛОНАСС на транспорте"</t>
  </si>
  <si>
    <t>подпрограмма "Обеспечение реализации государственной программы Российской Федерации "Развитие транспортной системы", включая развитие транспортной инфраструктуры"</t>
  </si>
  <si>
    <t>подпрограмма "Перевод автомобильного, железнодорожного, авиационного, морского и речного транспорта на использование газомоторного топлива"</t>
  </si>
  <si>
    <t>федеральная целевая программа "Развитие транспортной системы России (2010 - 2020 годы)"</t>
  </si>
  <si>
    <t>федеральная целевая программа "Модернизация Единой системы организации воздушного движения Российской Федерации (2009 - 2020 годы)"</t>
  </si>
  <si>
    <t>подпрограмма "Техническая и технологическая модернизация, инновационное развитие"</t>
  </si>
  <si>
    <t>подпрограмма "Управление реализацией Государственной программы"</t>
  </si>
  <si>
    <t>федеральная целевая программа "Социальное развитие села до 2013 года"</t>
  </si>
  <si>
    <t>подана</t>
  </si>
  <si>
    <t>направлены</t>
  </si>
  <si>
    <t>нет</t>
  </si>
  <si>
    <t>проект будет реализован в 2017 году</t>
  </si>
  <si>
    <t>в процессе подготовки</t>
  </si>
  <si>
    <t>не направлялись</t>
  </si>
  <si>
    <t>не готовилась</t>
  </si>
  <si>
    <t>Отсутствие частного инвестора</t>
  </si>
  <si>
    <t>Не наступил срок подачи заявки</t>
  </si>
  <si>
    <t>Не требуется</t>
  </si>
  <si>
    <t>Не наступил срок подачи заявки
Подготовлена ПСД, получено заключение госэкспертизы</t>
  </si>
  <si>
    <t>да</t>
  </si>
  <si>
    <t>"Обеспечение доступным жильем и качественными услугами жилищно-коммунального хозяйства населения Приморского края" на 2013 - 2020 годы, подпрограмма "Чистая вода"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</si>
  <si>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</si>
  <si>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федеральная целевая программа "Устойчивое развитие сельских территорий на 2014 - 2017 годы и на период до 2020 года"</t>
  </si>
  <si>
    <t>федеральная целевая программа "Развитие мелиорации земель сельскохозяйственного назначения России на 2014 - 2020 годы"</t>
  </si>
  <si>
    <t>подпрограмма "Развитие финансово-кредитной системы агропромышленного комплекса"</t>
  </si>
  <si>
    <t>подпрограмма "Развитие отраслей агропромышленного комплекса"</t>
  </si>
  <si>
    <t>подпрограмма "Обеспечение общих условий функционирования отраслей агропромышленного комплекса"</t>
  </si>
  <si>
    <t>подпрограмма "Стимулирование инвестиционной деятельности в агропромышленном комплексе"</t>
  </si>
  <si>
    <t>подпрограмма 1 "Организация рыболовства"</t>
  </si>
  <si>
    <t>подпрограмма 2 "Развитие аквакультуры"</t>
  </si>
  <si>
    <t>подпрограмма 3 "Наука и инновации"</t>
  </si>
  <si>
    <t>подпрограмма 4 "Охрана и контроль"</t>
  </si>
  <si>
    <t>подпрограмма 5 "Модернизация и стимулирование"</t>
  </si>
  <si>
    <t>подпрограмма 6 "Обеспечение реализации государственной программы"</t>
  </si>
  <si>
    <t>подпрограмма 7 "Повышение эффективности использования и развитие ресурсного потенциала рыбохозяйственного комплекса"</t>
  </si>
  <si>
    <t>подпрограмма 1 "Реализация приоритетных направлений внешнеэкономической деятельности в процессе международного экономического сотрудничества"</t>
  </si>
  <si>
    <t>подпрограмма 2 "Формирование Евразийского экономического союза"</t>
  </si>
  <si>
    <t>подпрограмма 3 "Создание национальной системы поддержки развития внешнеэкономической деятельности"</t>
  </si>
  <si>
    <t>подпрограмма 4 "Совершенствование системы государственного регулирования внешнеэкономической деятельности"</t>
  </si>
  <si>
    <t>подпрограмма 5 "Совершенствование таможенной деятельности"</t>
  </si>
  <si>
    <t>подпрограмма 1 "Воспроизводство минерально-сырьевой базы, геологическое изучение недр"</t>
  </si>
  <si>
    <t>подпрограмма 2 "Использование водных ресурсов"</t>
  </si>
  <si>
    <t>подпрограмма 3 "Сохранение и воспроизводство охотничьих ресурсов" (срок реализации - 2013 - 2016 годы)</t>
  </si>
  <si>
    <t>Обеспечение использования, охраны, защиты и воспроизводства лесов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</si>
  <si>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</si>
  <si>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</si>
  <si>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подпрограмма 3 "Развитие нефтяной отрасли"</t>
  </si>
  <si>
    <t>подпрограмма 4 "Развитие газовой отрасли"</t>
  </si>
  <si>
    <t>подпрограмма 5 "Реструктуризация и развитие угольной и торфяной промышленности"</t>
  </si>
  <si>
    <t>подпрограмма 6 "Развитие использования возобновляемых источников энергии"</t>
  </si>
  <si>
    <t>подпрограмма 1 "Создание условий для опережающего социально-экономического развития Дальневосточного федерального округа"</t>
  </si>
  <si>
    <t>подпрограмма 2 "Поддержка реализации инвестиционных проектов в Дальневосточном федеральном округе"</t>
  </si>
  <si>
    <t>подпрограмма 3 "Поддержка реализации инвестиционных проектов в Байкальском регионе"</t>
  </si>
  <si>
    <t>подпрограмма 4 "Повышение инвестиционной привлекательности Дальнего Востока"</t>
  </si>
  <si>
    <t>подпрограмма 5 "Обеспечение реализации государственной программы Российской Федерации "Социально-экономическое развитие Дальнего Востока и Байкальского региона" и прочие мероприятия в области сбалансированного территориального развития"</t>
  </si>
  <si>
    <t>федеральная целевая программа "Экономическое и социальное развитие Дальнего Востока и Байкальского региона на период до 2018 года"</t>
  </si>
  <si>
    <t>федеральная целевая программа "Социально-экономическое развитие Курильских островов (Сахалинская область) на 2007 - 2015 годы"</t>
  </si>
  <si>
    <t>подпрограмма "Социально-экономическое развитие Ставропольского края на 2016 - 2025 годы"</t>
  </si>
  <si>
    <t>подпрограмма "Социально-экономическое развитие Республики Северная Осетия - Алания на 2016 - 2025 годы"</t>
  </si>
  <si>
    <t>подпрограмма "Социально-экономическое развитие Республики Ингушетия на 2016 - 2025 годы"</t>
  </si>
  <si>
    <t>подпрограмма "Социально-экономическое развитие Карачаево-Черкесской Республики на 2016 - 2025 годы"</t>
  </si>
  <si>
    <t>подпрограмма "Социально-экономическое развитие Кабардино-Балкарской Республики на 2016 - 2025 годы"</t>
  </si>
  <si>
    <t>подпрограмма "Социально-экономическое развитие Республики Дагестан на 2016 - 2025 годы"</t>
  </si>
  <si>
    <t>подпрограмма "Социально-экономическое развитие Чеченской Республики на 2016 - 2025 годы"</t>
  </si>
  <si>
    <t>подпрограмма "Обеспечение реализации государственной программы Российской Федерации "Развитие Северо-Кавказского федерального округа" на период до 2025 года"</t>
  </si>
  <si>
    <t>подпрограмма "Развитие туристического кластера в Северо-Кавказском федеральном округе, Краснодарском крае и Республике Адыгея"</t>
  </si>
  <si>
    <t>подпрограмма "Создание медицинского кластера на территории Кавказских Минеральных Вод и реализация инвестиционных проектов Северо-Кавказского федерального округа"</t>
  </si>
  <si>
    <t>подпрограмма "Формирование инфраструктуры государственной информационной политики в Северо-Кавказском федеральном округе"</t>
  </si>
  <si>
    <t>подпрограмма 1 "Совершенствование системы распределения и перераспределения финансовых ресурсов между уровнями бюджетной системы Российской Федерации"</t>
  </si>
  <si>
    <t>подпрограмма 2 "Выравнивание финансовых возможностей бюджетов субъектов Российской Федерации и местных бюджетов"</t>
  </si>
  <si>
    <t>подпрограмма 3 "Содействие повышению качества управления региональными и муниципальными финансами"</t>
  </si>
  <si>
    <t>подпрограмма "Создание условий для устойчивого социально-экономического развития Калининградской области"</t>
  </si>
  <si>
    <t>подпрограмма 1 "Повышение эффективности управления федеральным имуществом и приватизации"</t>
  </si>
  <si>
    <t>подпрограмма 1 "Обеспечение сбалансированности федерального бюджета и повышение эффективности бюджетных расходов"</t>
  </si>
  <si>
    <t>подпрограмма 2 "Нормативно-методическое обеспечение и организация бюджетного процесса"</t>
  </si>
  <si>
    <t>подпрограмма 3 "Обеспечение открытости и прозрачности управления общественными финансами"</t>
  </si>
  <si>
    <t>подпрограмма 4 "Организация и осуществление контроля и надзора в финансово-бюджетной сфере"</t>
  </si>
  <si>
    <t>подпрограмма 5 "Обеспечение функционирования и развитие налоговой системы Российской Федерации"</t>
  </si>
  <si>
    <t>подпрограмма 6 "Управление государственным долгом и государственными финансовыми активами Российской Федерации"</t>
  </si>
  <si>
    <t>подпрограмма 7 "Эффективное функционирование финансовых рынков, банковской, страховой деятельности, схем инвестирования и защиты пенсионных накоплений"</t>
  </si>
  <si>
    <t>подпрограмма 8 "Развитие международного финансово-экономического сотрудничества Российской Федерации"</t>
  </si>
  <si>
    <t>подпрограмма 9 "Создание и развитие государственной интегрированной информационной системы управления общественными финансами "Электронный бюджет"</t>
  </si>
  <si>
    <t>подпрограмма 10 "Государственное регулирование отрасли драгоценных металлов и драгоценных камней"</t>
  </si>
  <si>
    <t>подпрограмма 11 "Государственное регулирование в сфере производства и оборота этилового спирта, алкогольной и спиртосодержащей продукции"</t>
  </si>
  <si>
    <t>подпрограмма 1 "Обеспечение защиты публичных интересов, реализации прав граждан и организаций"</t>
  </si>
  <si>
    <t>подпрограмма 2 "Развитие судебно-экспертных учреждений Министерства юстиции Российской Федерации"</t>
  </si>
  <si>
    <t>подпрограмма 3 "Регулирование государственной политики в сфере исполнения уголовных наказаний"</t>
  </si>
  <si>
    <t>подпрограмма 4 "Повышение качества принудительного исполнения судебных актов, актов других органов и должностных лиц и обеспечения установленного порядка деятельности судов"</t>
  </si>
  <si>
    <t>подпрограмма 5 "Повышение эффективности государственного управления при реализации государственной программы Российской Федерации "Юстиция"</t>
  </si>
  <si>
    <t>Воспроизводство и использование природных ресурсов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</si>
  <si>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</si>
  <si>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</si>
  <si>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</si>
  <si>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</si>
  <si>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авиационной промышленности на 2013 - 2025 годы</t>
  </si>
  <si>
    <t>Развитие науки и технологий</t>
  </si>
  <si>
    <t>Развитие культуры и туризма на 2013 - 2020 годы</t>
  </si>
  <si>
    <t>Защита населения и территорий от чрезвычайных ситуаций, обеспечение пожарной безопасности и безопасности людей на водных объектах</t>
  </si>
  <si>
    <t>Доступная среда на 2011 - 2020 годы</t>
  </si>
  <si>
    <t>Юстиция</t>
  </si>
  <si>
    <t>Необходимый объем финансирования (софинансирования) в рамках государственной программы субъекта Российской Федерации (в части софинансирования заполняется, если  механизм финансирования в рамках мероприятия государственной программы Российской Федерации предусматривает обязательное софинансирвоание за счет бюджетов субъектов Российской Федерации), 
тыс.руб.</t>
  </si>
  <si>
    <t xml:space="preserve">Наименование подпрограмы государственной программы Российской Федерации, мероприятия которой предусматривают возможность финансирования проекта
</t>
  </si>
  <si>
    <t>Если финансирование предусматривается только за счет государственной программы субъекта Российской Федерации, графы 9-11 не заполняются</t>
  </si>
  <si>
    <t>Примечания (причины отказа по заявке, причины невключения потребностей в госпрограммы)</t>
  </si>
  <si>
    <t>Монопрофильное муниципальное образование 
(№ города см. в распоряжении Правительства Российской Федерации от 29 июля 2014 г. N 1398-р)</t>
  </si>
  <si>
    <t>Предусмотрено ли необходимое  софинансирование в государственной программе субъекта Российской Федерации,
да/нет</t>
  </si>
  <si>
    <t>Предусмотрено ли необходимое софинансирование в муниципальной программе,
да/нет</t>
  </si>
  <si>
    <t>Заполняется только в части софинансирования. Если в государственной программе субъекта Российской Федерации предусмотрены средства для финансирования проета в полном объеме, то потребность во включении проекта в госпрограмму отсутствует и проект не отражается в шаблоне</t>
  </si>
  <si>
    <t>180_Арсеньевский городской округ</t>
  </si>
  <si>
    <t>№</t>
  </si>
  <si>
    <t>Субъект Российской Федерации</t>
  </si>
  <si>
    <t xml:space="preserve">Наименование государственной программы Российской Федерации, мероприятия которой предусматривают возможность финансирования проекта
</t>
  </si>
  <si>
    <t xml:space="preserve">Наименование государственной программы субъекта Российской Федерации, мероприятия которой предусматривают возможность финансирования проекта (заполняется, если механизм финансирования в рамках мероприятия государственной программы Российской Федерации предусматривает субсидирование (или иные межбюджетные трансферты) бюджетам субъектов Российской Федерации)
</t>
  </si>
  <si>
    <t>Необходимый объем финансирования в рамках государственной программы Российской Федерации,
тыс.руб.</t>
  </si>
  <si>
    <t>Необходимый объем софинансирования в рамках муниципальной программы моногорода (заполняется, если  механизм финансирования в рамках государственной программы субъекта Российской Федерации предусматривает обязательное софинансирвоание за счет муниципального бюджета), 
тыс.руб.</t>
  </si>
  <si>
    <t>2018 год</t>
  </si>
  <si>
    <t>2019 год</t>
  </si>
  <si>
    <t>2020 год</t>
  </si>
  <si>
    <t>Ключевая графа. Целостность данных обеспечивается за счет выпадающего списка госпрограмм.</t>
  </si>
  <si>
    <t>Ключевая графа. Целостность данных в рамках моногородов одного субъекта Российской федерации обеспечивается ЛМ.</t>
  </si>
  <si>
    <t>Наименование проекта/мероприятия по развитию моногорода</t>
  </si>
  <si>
    <t>Общая стоимость проекта/мероприятия, 
тыс. руб.</t>
  </si>
  <si>
    <t xml:space="preserve">Информация о направлении потребностей для включения необходимых объемов финансирования (софинансирования) в государственную программу субъекта Российской Федерации </t>
  </si>
  <si>
    <t>Информация о подаче заявки на получение финансирования за счет государственной программы Российской Федерации</t>
  </si>
  <si>
    <t>Название</t>
  </si>
  <si>
    <t>Порядок</t>
  </si>
  <si>
    <t>New Порядок 
(ID города)</t>
  </si>
  <si>
    <t>Краткое название</t>
  </si>
  <si>
    <t xml:space="preserve">Категория </t>
  </si>
  <si>
    <t>Субъект РФ</t>
  </si>
  <si>
    <t>ОКТМО</t>
  </si>
  <si>
    <t>Федеральный округ</t>
  </si>
  <si>
    <t>Название программы</t>
  </si>
  <si>
    <t>краткое название программы</t>
  </si>
  <si>
    <t>Городской округ город Райчихинск</t>
  </si>
  <si>
    <t>г. Райчихинск</t>
  </si>
  <si>
    <t>Категория 1</t>
  </si>
  <si>
    <t>Амурская область</t>
  </si>
  <si>
    <t>10720000001</t>
  </si>
  <si>
    <t>ДФО</t>
  </si>
  <si>
    <t>Городской округ город Свободный</t>
  </si>
  <si>
    <t>г. Свободный</t>
  </si>
  <si>
    <t>10730000001</t>
  </si>
  <si>
    <t>Сельское поселение Киземское</t>
  </si>
  <si>
    <t>пос. Кизема</t>
  </si>
  <si>
    <t>Архангельская область</t>
  </si>
  <si>
    <t/>
  </si>
  <si>
    <t>СЗФО</t>
  </si>
  <si>
    <t>Городское поселение город Онега</t>
  </si>
  <si>
    <t>г. Онега</t>
  </si>
  <si>
    <t>Белоберезковское городское поселение</t>
  </si>
  <si>
    <t>пос. Белая Березка</t>
  </si>
  <si>
    <t>Брянская область</t>
  </si>
  <si>
    <t>ЦФО</t>
  </si>
  <si>
    <t>Бытошское городское поселение</t>
  </si>
  <si>
    <t>пос. Бытошь</t>
  </si>
  <si>
    <t>Ивотское городское поселение</t>
  </si>
  <si>
    <t>пос. Ивот</t>
  </si>
  <si>
    <t>Любохонское городское поселение</t>
  </si>
  <si>
    <t>пос. Любохна</t>
  </si>
  <si>
    <t>Городское поселение город Гороховец</t>
  </si>
  <si>
    <t>г. Гороховец</t>
  </si>
  <si>
    <t>Владимирская область</t>
  </si>
  <si>
    <t>Городское поселение город Камешково</t>
  </si>
  <si>
    <t>г. Камешково</t>
  </si>
  <si>
    <t>Городское поселение город Курлово</t>
  </si>
  <si>
    <t>г. Курлово</t>
  </si>
  <si>
    <t>Городское поселение город Красавино</t>
  </si>
  <si>
    <t>г. Красавино</t>
  </si>
  <si>
    <t>Вологодская область</t>
  </si>
  <si>
    <t>Городское поселение пос. Сазоново</t>
  </si>
  <si>
    <t>пос. Сазоново</t>
  </si>
  <si>
    <t>Городской округ город Череповец</t>
  </si>
  <si>
    <t>г. Череповец</t>
  </si>
  <si>
    <t>Городское поселение Жирекенское</t>
  </si>
  <si>
    <t>пос. Жирекен</t>
  </si>
  <si>
    <t>Забайкальский край</t>
  </si>
  <si>
    <t>СФО</t>
  </si>
  <si>
    <t>Городское поселение Новоорловск</t>
  </si>
  <si>
    <t>пос. Новоорловск</t>
  </si>
  <si>
    <t>Городское поселение Первомайское</t>
  </si>
  <si>
    <t>пос. Первомайский</t>
  </si>
  <si>
    <t>Городское поселение город Краснокаменск</t>
  </si>
  <si>
    <t>г. Краснокаменск</t>
  </si>
  <si>
    <t>Городское поселение Новопавловское</t>
  </si>
  <si>
    <t>пос. Новопавловка</t>
  </si>
  <si>
    <t>Городское поселение Петровское</t>
  </si>
  <si>
    <t>пос. Петровский</t>
  </si>
  <si>
    <t>Ивановская область</t>
  </si>
  <si>
    <t>Городское поселение Каменское</t>
  </si>
  <si>
    <t>пос. Каменка</t>
  </si>
  <si>
    <t>Городское поселение Савинское</t>
  </si>
  <si>
    <t>пос. Савино</t>
  </si>
  <si>
    <t>Городское поселение Южское</t>
  </si>
  <si>
    <t>г. Южа</t>
  </si>
  <si>
    <t>Байкальское городское поселение</t>
  </si>
  <si>
    <t>г. Байкальск</t>
  </si>
  <si>
    <t>Иркутская область</t>
  </si>
  <si>
    <t>Городской округ город Усолье-Сибирское</t>
  </si>
  <si>
    <t>г. Усолье-Сибирское</t>
  </si>
  <si>
    <t>Городской округ город Тулун</t>
  </si>
  <si>
    <t>г. Тулун</t>
  </si>
  <si>
    <t>Городской округ - город Анжеро-Судженск</t>
  </si>
  <si>
    <t>г. Анжеро-Судженск</t>
  </si>
  <si>
    <t>Кемеровская область</t>
  </si>
  <si>
    <t>Городское поселение город Гурьевск</t>
  </si>
  <si>
    <t>г. Гурьевск</t>
  </si>
  <si>
    <t>Городской округ - город Прокопьевск</t>
  </si>
  <si>
    <t>г. Прокопьевск</t>
  </si>
  <si>
    <t>Городской округ - город Калтан</t>
  </si>
  <si>
    <t>г. Калтан</t>
  </si>
  <si>
    <t>Городской округ - город Киселевск</t>
  </si>
  <si>
    <t>г. Киселевск</t>
  </si>
  <si>
    <t>Городское поселение Мундыбашское</t>
  </si>
  <si>
    <t>31.1</t>
  </si>
  <si>
    <t>пос. Мундыбаш</t>
  </si>
  <si>
    <t>Городской округ - город Юрга</t>
  </si>
  <si>
    <t>г. Юрга</t>
  </si>
  <si>
    <t>Городское поселение Салаирское</t>
  </si>
  <si>
    <t>г. Салаир</t>
  </si>
  <si>
    <t>Городское поселение город Таштагол</t>
  </si>
  <si>
    <t>г. Таштагол</t>
  </si>
  <si>
    <t>Городской округ "Город Вятские Поляны"</t>
  </si>
  <si>
    <t>г. Вятские Поляны</t>
  </si>
  <si>
    <t>Кировская область</t>
  </si>
  <si>
    <t>ПФО</t>
  </si>
  <si>
    <t>Мурыгинское городское поселение</t>
  </si>
  <si>
    <t>пос. Мурыгино</t>
  </si>
  <si>
    <t>Белохолуницкое городское поселение</t>
  </si>
  <si>
    <t>г. Белая Холуница</t>
  </si>
  <si>
    <t>Лузское городское поселение</t>
  </si>
  <si>
    <t>г. Луза</t>
  </si>
  <si>
    <t>Городское поселение Пикалевское</t>
  </si>
  <si>
    <t>г. Пикалево</t>
  </si>
  <si>
    <t>Ленинградская область</t>
  </si>
  <si>
    <t>Городской округ город Кировск с подведомственной территорией</t>
  </si>
  <si>
    <t>г. Кировск</t>
  </si>
  <si>
    <t>Мурманская область</t>
  </si>
  <si>
    <t>Городской округ Ковдорского района</t>
  </si>
  <si>
    <t>г. Ковдор</t>
  </si>
  <si>
    <t>Городское поселение Ревда</t>
  </si>
  <si>
    <t>пос. Ревда</t>
  </si>
  <si>
    <t>Грузинское сельское поселение</t>
  </si>
  <si>
    <t>пос. Краснофарфорный</t>
  </si>
  <si>
    <t>Новгородская область</t>
  </si>
  <si>
    <t>Пестовское городское поселение</t>
  </si>
  <si>
    <t>г. Пестово</t>
  </si>
  <si>
    <t>Городской округ город Новотроицк</t>
  </si>
  <si>
    <t>г. Новотроицк</t>
  </si>
  <si>
    <t>Оренбургская область</t>
  </si>
  <si>
    <t>Городское поселение город Кувандык</t>
  </si>
  <si>
    <t>г. Кувандык</t>
  </si>
  <si>
    <t>Сельское поселение Светлый сельсовет</t>
  </si>
  <si>
    <t>пос. Светлый</t>
  </si>
  <si>
    <t>Красновишерское городское поселение</t>
  </si>
  <si>
    <t>г. Красновишерск</t>
  </si>
  <si>
    <t>Пермский край</t>
  </si>
  <si>
    <t>Очерское городское поселение</t>
  </si>
  <si>
    <t>г. Очер</t>
  </si>
  <si>
    <t>Теплогорское сельское поселение</t>
  </si>
  <si>
    <t>пос. Теплая Гора</t>
  </si>
  <si>
    <t>Чусовское городское поселение</t>
  </si>
  <si>
    <t>г. Чусовой</t>
  </si>
  <si>
    <t>Нытвенское городское поселение</t>
  </si>
  <si>
    <t>г. Нытва</t>
  </si>
  <si>
    <t>Уральское городское поселение</t>
  </si>
  <si>
    <t>пос. Уральский</t>
  </si>
  <si>
    <t>Дальнегорский городской округ</t>
  </si>
  <si>
    <t>г. Дальнегорск</t>
  </si>
  <si>
    <t>Приморский край</t>
  </si>
  <si>
    <t>Светлогорское сельское поселение</t>
  </si>
  <si>
    <t>с. Светлогорье</t>
  </si>
  <si>
    <t>Ярославское городское поселение</t>
  </si>
  <si>
    <t>пос. Ярославский</t>
  </si>
  <si>
    <t>Городское поселение город Белебей</t>
  </si>
  <si>
    <t>г. Белебей</t>
  </si>
  <si>
    <t>Республика Башкортостан</t>
  </si>
  <si>
    <t>Городской округ - город Кумертау</t>
  </si>
  <si>
    <t>г. Кумертау</t>
  </si>
  <si>
    <t>Городское поселение Селенгинское</t>
  </si>
  <si>
    <t>пос. Селенгинск</t>
  </si>
  <si>
    <t>Республика Бурятия</t>
  </si>
  <si>
    <t>Городской округ город Каспийск</t>
  </si>
  <si>
    <t>г. Каспийск</t>
  </si>
  <si>
    <t>Республика Дагестан</t>
  </si>
  <si>
    <t>СКФО</t>
  </si>
  <si>
    <t>Городской округ город Дагестанские Огни</t>
  </si>
  <si>
    <t>г. Дагестанские Огни</t>
  </si>
  <si>
    <t>Суоярвское городское поселение</t>
  </si>
  <si>
    <t>г. Суоярви</t>
  </si>
  <si>
    <t>Республика Карелия</t>
  </si>
  <si>
    <t>Кондопожское городское поселение</t>
  </si>
  <si>
    <t>г. Кондопога</t>
  </si>
  <si>
    <t>Муезерское городское поселение</t>
  </si>
  <si>
    <t>пос. Муезерский</t>
  </si>
  <si>
    <t>Надвоицкое городское поселение</t>
  </si>
  <si>
    <t>пос. Надвоицы</t>
  </si>
  <si>
    <t>Питкярантское городское поселение</t>
  </si>
  <si>
    <t>г. Питкяранта</t>
  </si>
  <si>
    <t>Пудожское городское поселение</t>
  </si>
  <si>
    <t>г. Пудож</t>
  </si>
  <si>
    <t>Городское поселение Емва</t>
  </si>
  <si>
    <t>г. Емва</t>
  </si>
  <si>
    <t>Республика Коми</t>
  </si>
  <si>
    <t>Красноперекопский район</t>
  </si>
  <si>
    <t>г. Красноперекопск</t>
  </si>
  <si>
    <t>Республика Крым</t>
  </si>
  <si>
    <t>КФО</t>
  </si>
  <si>
    <t>Городское поселение город Зеленодольск</t>
  </si>
  <si>
    <t>г. Зеленодольск</t>
  </si>
  <si>
    <t>Республика Татарстан (Татарстан)</t>
  </si>
  <si>
    <t>Городской округ - город Набережные Челны</t>
  </si>
  <si>
    <t>г. Набережные Челны</t>
  </si>
  <si>
    <t>Сельское поселение Туимский сельсовет</t>
  </si>
  <si>
    <t>с. Туим</t>
  </si>
  <si>
    <t>Республика Хакасия</t>
  </si>
  <si>
    <t>Городской округ - город Абаза</t>
  </si>
  <si>
    <t>72.1</t>
  </si>
  <si>
    <t>г. Абаза</t>
  </si>
  <si>
    <t>Вершино-Тейское городское поселение</t>
  </si>
  <si>
    <t>72.2</t>
  </si>
  <si>
    <t>пос. Вершина Теи</t>
  </si>
  <si>
    <t>Городской округ город Гуково</t>
  </si>
  <si>
    <t>г. Гуково</t>
  </si>
  <si>
    <t>Ростовская область</t>
  </si>
  <si>
    <t>ЮФО</t>
  </si>
  <si>
    <t>Городской округ Тольятти</t>
  </si>
  <si>
    <t>73.1</t>
  </si>
  <si>
    <t>г. Тольятти</t>
  </si>
  <si>
    <t>Самарская область</t>
  </si>
  <si>
    <t>Волчанский городской округ</t>
  </si>
  <si>
    <t>г. Волчанск</t>
  </si>
  <si>
    <t>Свердловская область</t>
  </si>
  <si>
    <t>УФО</t>
  </si>
  <si>
    <t>Городской округ Первоуральск</t>
  </si>
  <si>
    <t>г. Первоуральск</t>
  </si>
  <si>
    <t>Североуральский городской округ</t>
  </si>
  <si>
    <t>г. Североуральск</t>
  </si>
  <si>
    <t>Городской округ Карпинск</t>
  </si>
  <si>
    <t>г. Карпинск</t>
  </si>
  <si>
    <t>Городской округ Краснотурьинск</t>
  </si>
  <si>
    <t>г. Краснотурьинск</t>
  </si>
  <si>
    <t>Дорогобужское городское поселение</t>
  </si>
  <si>
    <t>78.1</t>
  </si>
  <si>
    <t>г. Дорогобуж</t>
  </si>
  <si>
    <t>Смоленская область</t>
  </si>
  <si>
    <t>Великооктябрьское городское поселение</t>
  </si>
  <si>
    <t>пос. Великооктябрьский</t>
  </si>
  <si>
    <t>Тверская область</t>
  </si>
  <si>
    <t>Городское поселение - город Кувшиново</t>
  </si>
  <si>
    <t>г. Кувшиново</t>
  </si>
  <si>
    <t>Городское поселение - поселок Жарковский</t>
  </si>
  <si>
    <t>пос. Жарковский</t>
  </si>
  <si>
    <t>Городское поселение - поселок Спирово</t>
  </si>
  <si>
    <t>пос. Спирово</t>
  </si>
  <si>
    <t>Городской округ - город Димитровград</t>
  </si>
  <si>
    <t>82.1</t>
  </si>
  <si>
    <t>г. Димитровград</t>
  </si>
  <si>
    <t>Ульяновская область</t>
  </si>
  <si>
    <t>Городское поселение рабочий поселок Чегдомын</t>
  </si>
  <si>
    <t>пос. Чегдомын</t>
  </si>
  <si>
    <t>Хабаровский край</t>
  </si>
  <si>
    <t>Усть-Катавский городской округ</t>
  </si>
  <si>
    <t>г. Усть-Катав</t>
  </si>
  <si>
    <t>Челябинская область</t>
  </si>
  <si>
    <t>Карабашский городской округ</t>
  </si>
  <si>
    <t>г. Карабаш</t>
  </si>
  <si>
    <t>Нязепетровское городское поселение</t>
  </si>
  <si>
    <t>г. Нязепетровск</t>
  </si>
  <si>
    <t>Ашинское городское поселение</t>
  </si>
  <si>
    <t>г. Аша</t>
  </si>
  <si>
    <t>Миньярское городское поселение</t>
  </si>
  <si>
    <t>г. Миньяр</t>
  </si>
  <si>
    <t>Верхнеуфалейский городской округ</t>
  </si>
  <si>
    <t>г. Верхний Уфалей</t>
  </si>
  <si>
    <t>Бакальское городское поселение</t>
  </si>
  <si>
    <t>г. Бакал</t>
  </si>
  <si>
    <t>Канашский городской округ</t>
  </si>
  <si>
    <t>г. Канаш</t>
  </si>
  <si>
    <t>Чувашская Республика - Чувашия</t>
  </si>
  <si>
    <t>Мариинско-Посадское городское поселение</t>
  </si>
  <si>
    <t>г. Мариинский Посад</t>
  </si>
  <si>
    <t>Сельское поселение Песочное</t>
  </si>
  <si>
    <t>пос. Песочное</t>
  </si>
  <si>
    <t>Ярославская область</t>
  </si>
  <si>
    <t>Городское поселение Гаврилов-Ям</t>
  </si>
  <si>
    <t>г. Гаврилов-Ям</t>
  </si>
  <si>
    <t>Городской округ город Яровое</t>
  </si>
  <si>
    <t>г. Яровое</t>
  </si>
  <si>
    <t>Категория 2</t>
  </si>
  <si>
    <t>Алтайский край</t>
  </si>
  <si>
    <t>Городской округ город Заринск</t>
  </si>
  <si>
    <t>г. Заринск</t>
  </si>
  <si>
    <t>Городской округ город Алейск</t>
  </si>
  <si>
    <t>г. Алейск</t>
  </si>
  <si>
    <t>Городской округ город Новоалтайск</t>
  </si>
  <si>
    <t>г. Новоалтайск</t>
  </si>
  <si>
    <t>Городское поселение Степноозерский поссовет</t>
  </si>
  <si>
    <t>пос. Степное Озеро</t>
  </si>
  <si>
    <t>Городской округ - город Тында</t>
  </si>
  <si>
    <t>г. Тында</t>
  </si>
  <si>
    <t>Городской округ - город Белогорск</t>
  </si>
  <si>
    <t>г. Белогорск</t>
  </si>
  <si>
    <t>Городское поселение поселок Октябрьский</t>
  </si>
  <si>
    <t>пос. Октябрьский</t>
  </si>
  <si>
    <t>Городской округ - город Коряжма</t>
  </si>
  <si>
    <t>г. Коряжма</t>
  </si>
  <si>
    <t>Благоустройство дворовых территорий городского округа в рамках реализации приоритетного проекта «Формирование комфортной городской среды»</t>
  </si>
  <si>
    <t>Реализация проекта туристического кластера "Белая гора"</t>
  </si>
  <si>
    <t xml:space="preserve">Государственная программа Приморского края "Развитие транспортного комплекса Приморского края" на 2013 - 2021 годы,   Подпрограмма № 2 "Развитие дорожной отрасли в Приморском крае на 2013 - 2020 годы"     
Основное мероприятие 2.3: Поддержка дорожного хозяйства муниципальных образований Приморского края  </t>
  </si>
  <si>
    <t>Приведение в нормативное транспортно-эксплуатационное состояние улично-дорожной сети Арсеньевского городского округа</t>
  </si>
  <si>
    <t xml:space="preserve">Ремонт асфальтового покрытия автомобильных дорог общего пользования местного значения на территории Арсеньевского городского округа </t>
  </si>
  <si>
    <t>Реконструкция водопроводных очистных сооружений на  водохранилище реки Дачная</t>
  </si>
  <si>
    <t>Благоустройство парка «Восток»</t>
  </si>
  <si>
    <t xml:space="preserve">Благоустройство территории общего пользования городского округа в рамках реализации приоритетного проекта «Формирование комфортной городской среды» </t>
  </si>
  <si>
    <t>Реализация мероприятий муниципальной программы «Экономическое развитие и инновационная экономика в Арсеньевском городском округе»</t>
  </si>
  <si>
    <t>Благоустройство территорий общего пользования в рамках реализации приоритетного проекта «Формирование комфортной городской среды»: благоустройство сквера в честь 25-летия г.Арсеньева</t>
  </si>
  <si>
    <t>Устройство остановочных пунктов на автомобильной дороге Осиновка-Рудная Пристань км 106+550, км 107+200</t>
  </si>
  <si>
    <t xml:space="preserve">Устройство остановочных пунктов на 104 км трассы А-181 «Осиновка-Рудная Пристань»
</t>
  </si>
  <si>
    <t xml:space="preserve">Устройство освещения     ул. Стахановская на участке 105-111 км автомобильной дороги А-181 «Осиновка-Рудная Пристань»
</t>
  </si>
  <si>
    <t>Устройство светофорных объектов на перекрестках  ул. Стахановская – ул. Новикова, ул. Стахановская – ул. 9 Мая</t>
  </si>
  <si>
    <t>Строительство крытого тренировочного катка в г. Арсеньев Приморского края</t>
  </si>
  <si>
    <t>Государственная программа Приморского края "Развитие физической культуры и спорта Приморского края" на 2013-2020 годы
Пункт 5 Приложения  14. 
Строительство крытого тренировочного катка в г. Арсеньеве, в том числе ПИР</t>
  </si>
  <si>
    <t>"Обеспечение доступным жильем и качественными услугами жилищно-коммунального хозяйства населения Приморского края" на 2013 - 2020 годы, подпрограмма "Создание комфортной городской среды в муниципальных образованиях Приморского края"</t>
  </si>
  <si>
    <t>"Экономическое развитие и инновационная экономика Приморского края" на 2013 - 2020 годы</t>
  </si>
  <si>
    <t xml:space="preserve">"Развитие туризма в Приморском крае" на 2013 - 2020 годы
</t>
  </si>
  <si>
    <t>Городской округ - город Новодвинск</t>
  </si>
  <si>
    <t>г. Новодвинск</t>
  </si>
  <si>
    <t>Суражское городское поселение</t>
  </si>
  <si>
    <t>г. Сураж</t>
  </si>
  <si>
    <t>Городской округ город Фокино</t>
  </si>
  <si>
    <t>г. Фокино</t>
  </si>
  <si>
    <t>Городское поселение город Меленки</t>
  </si>
  <si>
    <t>г. Меленки</t>
  </si>
  <si>
    <t>Городское поселение город Вязники</t>
  </si>
  <si>
    <t>г. Вязники</t>
  </si>
  <si>
    <t>Городской округ - город Михайловка</t>
  </si>
  <si>
    <t>г. Михайловка</t>
  </si>
  <si>
    <t>Волгоградская область</t>
  </si>
  <si>
    <t>Городской округ - город Фролово</t>
  </si>
  <si>
    <t>г. Фролово</t>
  </si>
  <si>
    <t>Городское поселение город Сокол</t>
  </si>
  <si>
    <t>г. Сокол</t>
  </si>
  <si>
    <t>Елань-Коленовское городское поселение</t>
  </si>
  <si>
    <t>пос. Елань-Коленовский</t>
  </si>
  <si>
    <t>Воронежская область</t>
  </si>
  <si>
    <t>Городское поселение - город Семилуки</t>
  </si>
  <si>
    <t>г. Семилуки</t>
  </si>
  <si>
    <t>Городское поселение - город Павловск</t>
  </si>
  <si>
    <t>г. Павловск</t>
  </si>
  <si>
    <t>Городское поселение Теплоозерское</t>
  </si>
  <si>
    <t>пос. Теплоозерск</t>
  </si>
  <si>
    <t>Еврейская автономная область</t>
  </si>
  <si>
    <t>Городское поселение Вершино-Дарасунское</t>
  </si>
  <si>
    <t>пос. Вершино-Дарасунский</t>
  </si>
  <si>
    <t>Городское поселение Шерловогорское</t>
  </si>
  <si>
    <t>пос. Шерловая Гора</t>
  </si>
  <si>
    <t>Городское поселение Кокуйское</t>
  </si>
  <si>
    <t>пос. Кокуй</t>
  </si>
  <si>
    <t>Городское поселение Наволокское</t>
  </si>
  <si>
    <t>г. Наволоки</t>
  </si>
  <si>
    <t>Городское поселение Колобовское</t>
  </si>
  <si>
    <t>пос. Колобово</t>
  </si>
  <si>
    <t>Городской округ Вичуга</t>
  </si>
  <si>
    <t>г. Вичуга</t>
  </si>
  <si>
    <t>Городское поселение Приволжское</t>
  </si>
  <si>
    <t>г. Приволжск</t>
  </si>
  <si>
    <t>Городской округ Черемховское</t>
  </si>
  <si>
    <t>г. Черемхово</t>
  </si>
  <si>
    <t>Городской округ город Саянск</t>
  </si>
  <si>
    <t>г. Саянск</t>
  </si>
  <si>
    <t>Городской округ город Усть-Илимск</t>
  </si>
  <si>
    <t>г. Усть-Илимск</t>
  </si>
  <si>
    <t>Железногорское городское поселение</t>
  </si>
  <si>
    <t>г. Железногорск-Илимский</t>
  </si>
  <si>
    <t>Городское поселение город Сосенский</t>
  </si>
  <si>
    <t>г. Сосенский</t>
  </si>
  <si>
    <t>Калужская область</t>
  </si>
  <si>
    <t>Городское поселение город Кондрово</t>
  </si>
  <si>
    <t>г. Кондрово</t>
  </si>
  <si>
    <t>Медногорское городское поселение</t>
  </si>
  <si>
    <t>пос. Медногорский</t>
  </si>
  <si>
    <t>Карачаево-Черкесская Республика</t>
  </si>
  <si>
    <t>Городское поселение город Мариинск</t>
  </si>
  <si>
    <t>г. Мариинск</t>
  </si>
  <si>
    <t>Городское поселение город Топки</t>
  </si>
  <si>
    <t>г. Топки</t>
  </si>
  <si>
    <t>Городское поселение Яшкинское</t>
  </si>
  <si>
    <t>пос. Яшкино</t>
  </si>
  <si>
    <t>Городской округ - город Мыски</t>
  </si>
  <si>
    <t>г. Мыски</t>
  </si>
  <si>
    <t>Городской округ - город Междуреченск</t>
  </si>
  <si>
    <t>г. Междуреченск</t>
  </si>
  <si>
    <t>Городской округ - город Березовский</t>
  </si>
  <si>
    <t>г. Березовский</t>
  </si>
  <si>
    <t>Городской округ - город Тайга</t>
  </si>
  <si>
    <t>г. Тайга</t>
  </si>
  <si>
    <t>Городской округ - город Ленинск-Кузнецкий</t>
  </si>
  <si>
    <t>г. Ленинск-Кузнецкий</t>
  </si>
  <si>
    <t>Городской округ - город Осинники</t>
  </si>
  <si>
    <t>г. Осинники</t>
  </si>
  <si>
    <t>Городской округ - город Полысаево</t>
  </si>
  <si>
    <t>г. Полысаево</t>
  </si>
  <si>
    <t>Городской округ - город Белово</t>
  </si>
  <si>
    <t>г. Белово</t>
  </si>
  <si>
    <t>Кирсинское городское поселение</t>
  </si>
  <si>
    <t>г. Кирс</t>
  </si>
  <si>
    <t>Демьяновское городское поселение</t>
  </si>
  <si>
    <t>пос. Демьяново</t>
  </si>
  <si>
    <t>Уржумское городское поселение</t>
  </si>
  <si>
    <t>г. Уржум</t>
  </si>
  <si>
    <t>Городской округ город Мантурово</t>
  </si>
  <si>
    <t>г. Мантурово</t>
  </si>
  <si>
    <t>Костромская область</t>
  </si>
  <si>
    <t>Городской округ город Галич</t>
  </si>
  <si>
    <t>г. Галич</t>
  </si>
  <si>
    <t>Городской округ город Бородино</t>
  </si>
  <si>
    <t>г. Бородино</t>
  </si>
  <si>
    <t>Красноярский край</t>
  </si>
  <si>
    <t>Городской округ город Зеленогорск</t>
  </si>
  <si>
    <t>г. Зеленогорск</t>
  </si>
  <si>
    <t>Городское поселение город Катайск</t>
  </si>
  <si>
    <t>г. Катайск</t>
  </si>
  <si>
    <t>Курганская область</t>
  </si>
  <si>
    <t>Городское поселение город Петухово</t>
  </si>
  <si>
    <t>г. Петухово</t>
  </si>
  <si>
    <t>Городское поселение город Далматово</t>
  </si>
  <si>
    <t>г. Далматово</t>
  </si>
  <si>
    <t>Городской округ город Железногорск</t>
  </si>
  <si>
    <t>г. Железногорск</t>
  </si>
  <si>
    <t>Курская область</t>
  </si>
  <si>
    <t>Городское поселение Сланцевское</t>
  </si>
  <si>
    <t>г. Сланцы</t>
  </si>
  <si>
    <t>Городское поселение Никель</t>
  </si>
  <si>
    <t>пос. Никель</t>
  </si>
  <si>
    <t>Городской округ город Мончегорск</t>
  </si>
  <si>
    <t>г. Мончегорск</t>
  </si>
  <si>
    <t>Городское поселение Заполярный</t>
  </si>
  <si>
    <t>г. Заполярный</t>
  </si>
  <si>
    <t>Городской округ город Оленегорск</t>
  </si>
  <si>
    <t>г. Оленегорск</t>
  </si>
  <si>
    <t>Городское поселение город Заволжье</t>
  </si>
  <si>
    <t>г. Заволжье</t>
  </si>
  <si>
    <t>Нижегородская область</t>
  </si>
  <si>
    <t>Городское поселение рабочий поселок Мухтолово</t>
  </si>
  <si>
    <t>пос. Мухтолово</t>
  </si>
  <si>
    <t>Городское поселение город Навашино</t>
  </si>
  <si>
    <t>г. Навашино</t>
  </si>
  <si>
    <t>Городское поселение город Кулебаки</t>
  </si>
  <si>
    <t>г. Кулебаки</t>
  </si>
  <si>
    <t>Городское поселение город Ворсма</t>
  </si>
  <si>
    <t>г. Ворсма</t>
  </si>
  <si>
    <t>Парфинское городское поселение</t>
  </si>
  <si>
    <t>пос. Парфино</t>
  </si>
  <si>
    <t>Боровичское городское поселение</t>
  </si>
  <si>
    <t>г. Боровичи</t>
  </si>
  <si>
    <t>Угловское городское поселение</t>
  </si>
  <si>
    <t>пос. Угловка</t>
  </si>
  <si>
    <t>Городское поселение рабочий поселок Линево</t>
  </si>
  <si>
    <t>пос. Линево</t>
  </si>
  <si>
    <t>Новосибирская область</t>
  </si>
  <si>
    <t>Красноярское городское поселение</t>
  </si>
  <si>
    <t>пос. Красный Яр</t>
  </si>
  <si>
    <t>Омская область</t>
  </si>
  <si>
    <t>Городской округ город Медногорск</t>
  </si>
  <si>
    <t>г. Медногорск</t>
  </si>
  <si>
    <t>Городской округ город Гай</t>
  </si>
  <si>
    <t>г. Гай</t>
  </si>
  <si>
    <t>Городской округ город Мценск</t>
  </si>
  <si>
    <t>г. Мценск</t>
  </si>
  <si>
    <t>Орловская область</t>
  </si>
  <si>
    <t>Городское поселение город Сердобск</t>
  </si>
  <si>
    <t>г. Сердобск</t>
  </si>
  <si>
    <t>Пензенская область</t>
  </si>
  <si>
    <t>Городское поселение город Никольск</t>
  </si>
  <si>
    <t>г. Никольск</t>
  </si>
  <si>
    <t>Александровское городское поселение</t>
  </si>
  <si>
    <t>г. Александровск</t>
  </si>
  <si>
    <t>Пашийское сельское поселение</t>
  </si>
  <si>
    <t>пос. Пашия</t>
  </si>
  <si>
    <t>Горнозаводское городское поселение</t>
  </si>
  <si>
    <t>г. Горнозаводск</t>
  </si>
  <si>
    <t>Юго-Камское сельское поселение</t>
  </si>
  <si>
    <t>пос. Юго-Камский</t>
  </si>
  <si>
    <t>Востокское городское поселение</t>
  </si>
  <si>
    <t>пос. Восток</t>
  </si>
  <si>
    <t>Спасск-Дальний городской округ</t>
  </si>
  <si>
    <t>г. Спасск-Дальний</t>
  </si>
  <si>
    <t>Лучегорское городское поселение</t>
  </si>
  <si>
    <t>пос. Лучегорск</t>
  </si>
  <si>
    <t>Арсеньевский городской округ</t>
  </si>
  <si>
    <t>г. Арсеньев</t>
  </si>
  <si>
    <t>Новошахтинское городское поселение</t>
  </si>
  <si>
    <t>пос. Новошахтинский</t>
  </si>
  <si>
    <t>Липовецкое городское поселение</t>
  </si>
  <si>
    <t>пос. Липовцы</t>
  </si>
  <si>
    <t>Городское поселение город Белорецк</t>
  </si>
  <si>
    <t>г. Белорецк</t>
  </si>
  <si>
    <t>Городской округ - город Нефтекамск</t>
  </si>
  <si>
    <t>г. Нефтекамск</t>
  </si>
  <si>
    <t>пос. Каменск</t>
  </si>
  <si>
    <t>Городское поселение город Гусиноозерск</t>
  </si>
  <si>
    <t>г. Гусиноозерск</t>
  </si>
  <si>
    <t>Городской округ - город Северобайкальск</t>
  </si>
  <si>
    <t>г. Северобайкальск</t>
  </si>
  <si>
    <t>Сельское поселение Саганнурское</t>
  </si>
  <si>
    <t>пос. Саган-Нур</t>
  </si>
  <si>
    <t>Сегежское городское поселение</t>
  </si>
  <si>
    <t>г. Сегежа</t>
  </si>
  <si>
    <t>Пиндушское городское поселение</t>
  </si>
  <si>
    <t>пос. Пиндуши</t>
  </si>
  <si>
    <t>Городской округ город Костомукша</t>
  </si>
  <si>
    <t>г. Костомукша</t>
  </si>
  <si>
    <t>Лахденпохское городское поселение</t>
  </si>
  <si>
    <t>г. Лахденпохья</t>
  </si>
  <si>
    <t>Вяртсильское городское поселение</t>
  </si>
  <si>
    <t>пос. Вяртсиля</t>
  </si>
  <si>
    <t>Городской округ Инта</t>
  </si>
  <si>
    <t>г. Инта</t>
  </si>
  <si>
    <t>Городское поселение Жешарт</t>
  </si>
  <si>
    <t>пос. Жешарт</t>
  </si>
  <si>
    <t>Городской округ Воркута</t>
  </si>
  <si>
    <t>г. Воркута</t>
  </si>
  <si>
    <t>Армянский горсовет</t>
  </si>
  <si>
    <t>г. Армянск</t>
  </si>
  <si>
    <t>Потьминское городское поселение</t>
  </si>
  <si>
    <t>пос. Умет</t>
  </si>
  <si>
    <t>Республика Мордовия</t>
  </si>
  <si>
    <t>Городское поселение Рузаевка</t>
  </si>
  <si>
    <t>г. Рузаевка</t>
  </si>
  <si>
    <t>Кадошкинское городское поселение</t>
  </si>
  <si>
    <t>пос. Кадошкино</t>
  </si>
  <si>
    <t>Тургеневское городское поселение</t>
  </si>
  <si>
    <t>пос. Тургенево</t>
  </si>
  <si>
    <t>Комсомольское городское поселение</t>
  </si>
  <si>
    <t>пос. Комсомольский</t>
  </si>
  <si>
    <t>Городское поселение город Удачный</t>
  </si>
  <si>
    <t>г. Удачный</t>
  </si>
  <si>
    <t>Республика Саха (Якутия)</t>
  </si>
  <si>
    <t>Городское поселение город Нерюнгри</t>
  </si>
  <si>
    <t>г. Нерюнгри</t>
  </si>
  <si>
    <t>Городское поселение поселок Айхал</t>
  </si>
  <si>
    <t>пос. Айхал</t>
  </si>
  <si>
    <t>Городское поселение пос. Камские Поляны</t>
  </si>
  <si>
    <t>пос. Камские Поляны</t>
  </si>
  <si>
    <t>Городское поселение город Елабуга</t>
  </si>
  <si>
    <t>г. Елабуга</t>
  </si>
  <si>
    <t>Городское поселение город Менделеевск</t>
  </si>
  <si>
    <t>г. Менделеевск</t>
  </si>
  <si>
    <t>Городское поселение г. Чистополь</t>
  </si>
  <si>
    <t>г. Чистополь</t>
  </si>
  <si>
    <t>Городской округ - город Саяногорск</t>
  </si>
  <si>
    <t>г. Саяногорск</t>
  </si>
  <si>
    <t>Городской округ - город Сорск</t>
  </si>
  <si>
    <t>г. Сорск</t>
  </si>
  <si>
    <t>Городской округ - город Черногорск</t>
  </si>
  <si>
    <t>г. Черногорск</t>
  </si>
  <si>
    <t>Городской округ город Зверево</t>
  </si>
  <si>
    <t>г. Зверево</t>
  </si>
  <si>
    <t>Городской округ город Донецк</t>
  </si>
  <si>
    <t>г. Донецк</t>
  </si>
  <si>
    <t>Побединское городское поселение</t>
  </si>
  <si>
    <t>пос. Побединка</t>
  </si>
  <si>
    <t>Рязанская область</t>
  </si>
  <si>
    <t>Городское поселение город Петровск</t>
  </si>
  <si>
    <t>г. Петровск</t>
  </si>
  <si>
    <t>Саратовская область</t>
  </si>
  <si>
    <t>Городское поселение город Вольск</t>
  </si>
  <si>
    <t>г. Вольск</t>
  </si>
  <si>
    <t>Городской округ Красноуральск</t>
  </si>
  <si>
    <t>г. Красноуральск</t>
  </si>
  <si>
    <t>Городской округ Верхняя Тура</t>
  </si>
  <si>
    <t>г. Верхняя Тура</t>
  </si>
  <si>
    <t>Городской округ город Каменск-Уральский</t>
  </si>
  <si>
    <t>г. Каменск-Уральский</t>
  </si>
  <si>
    <t>Качканарский городской округ</t>
  </si>
  <si>
    <t>г. Качканар</t>
  </si>
  <si>
    <t>Городской округ Верхняя Пышма</t>
  </si>
  <si>
    <t>г. Верхняя Пышма</t>
  </si>
  <si>
    <t>Асбестовский городской округ</t>
  </si>
  <si>
    <t>г. Асбест</t>
  </si>
  <si>
    <t>Городской округ - город Невинномысск</t>
  </si>
  <si>
    <t>г. Невинномысск</t>
  </si>
  <si>
    <t>Ставропольский край</t>
  </si>
  <si>
    <t>Городское поселение - город Западная Двина</t>
  </si>
  <si>
    <t>г. Западная Двина</t>
  </si>
  <si>
    <t>Городское поселение - пос. Калашниково</t>
  </si>
  <si>
    <t>пос. Калашниково</t>
  </si>
  <si>
    <t>Городской округ - город Алексин</t>
  </si>
  <si>
    <t>г. Алексин</t>
  </si>
  <si>
    <t>Тульская область</t>
  </si>
  <si>
    <t>Городское округ город Ефремов</t>
  </si>
  <si>
    <t>г. Ефремов</t>
  </si>
  <si>
    <t>Городской округ - город Сарапул</t>
  </si>
  <si>
    <t>г. Сарапул</t>
  </si>
  <si>
    <t>Удмуртская Республика</t>
  </si>
  <si>
    <t>Городской округ город Новоульяновск</t>
  </si>
  <si>
    <t>г. Новоульяновск</t>
  </si>
  <si>
    <t>Городское поселение Инзенское</t>
  </si>
  <si>
    <t>г. Инза</t>
  </si>
  <si>
    <t>Эльбанское городское поселение</t>
  </si>
  <si>
    <t>пос. Эльбан</t>
  </si>
  <si>
    <t>Симское городское поселение</t>
  </si>
  <si>
    <t>г. Сим</t>
  </si>
  <si>
    <t>Саткинское городское поселение</t>
  </si>
  <si>
    <t>г. Сатка</t>
  </si>
  <si>
    <t>Миасский городской округ</t>
  </si>
  <si>
    <t>г. Миасс</t>
  </si>
  <si>
    <t>Златоустовский городской округ</t>
  </si>
  <si>
    <t>г. Златоуст</t>
  </si>
  <si>
    <t>Чебаркульский городской округ</t>
  </si>
  <si>
    <t>г. Чебаркуль</t>
  </si>
  <si>
    <t>Алатырский городской округ</t>
  </si>
  <si>
    <t>г. Алатырь</t>
  </si>
  <si>
    <t>Шумерлинский городской округ</t>
  </si>
  <si>
    <t>г. Шумерля</t>
  </si>
  <si>
    <t>Городское поселение пос. Беринговский</t>
  </si>
  <si>
    <t>пос. Беринговский</t>
  </si>
  <si>
    <t>Чукотский автономный округ</t>
  </si>
  <si>
    <t>Городское поселение город Певек</t>
  </si>
  <si>
    <t>г. Певек</t>
  </si>
  <si>
    <t>Городское поселение Тутаев</t>
  </si>
  <si>
    <t>г. Тутаев</t>
  </si>
  <si>
    <t>Городское поселение Ростов</t>
  </si>
  <si>
    <t>г. Ростов</t>
  </si>
  <si>
    <t>Североонежское городское поселение</t>
  </si>
  <si>
    <t>пос. Североонежск</t>
  </si>
  <si>
    <t>Категория 3</t>
  </si>
  <si>
    <t>Городской округ - город Северодвинск</t>
  </si>
  <si>
    <t>г. Северодвинск</t>
  </si>
  <si>
    <t>Губкинский городской округ</t>
  </si>
  <si>
    <t>г. Губкин</t>
  </si>
  <si>
    <t>Белгородская область</t>
  </si>
  <si>
    <t>Карачевское городское поселение</t>
  </si>
  <si>
    <t>г. Карачев</t>
  </si>
  <si>
    <t>Погарское городское поселение</t>
  </si>
  <si>
    <t>пос. Погар</t>
  </si>
  <si>
    <t>Городской округ город Клинцы</t>
  </si>
  <si>
    <t>г. Клинцы</t>
  </si>
  <si>
    <t>Городской округ город Сельцо</t>
  </si>
  <si>
    <t>г. Сельцо</t>
  </si>
  <si>
    <t>Городское поселение город Кольчугино</t>
  </si>
  <si>
    <t>г. Кольчугино</t>
  </si>
  <si>
    <t>Городское поселение поселок Ставрово</t>
  </si>
  <si>
    <t>пос. Ставрово</t>
  </si>
  <si>
    <t>Городское поселение - город Россошь</t>
  </si>
  <si>
    <t>г. Россошь</t>
  </si>
  <si>
    <t>Городское поселение Фурмановское</t>
  </si>
  <si>
    <t>г. Фурманов</t>
  </si>
  <si>
    <t>Городской округ Тейково</t>
  </si>
  <si>
    <t>г. Тейково</t>
  </si>
  <si>
    <t>Городское поселение город Шелехов</t>
  </si>
  <si>
    <t>г. Шелехов</t>
  </si>
  <si>
    <t>Городское поселение Шерегешское</t>
  </si>
  <si>
    <t>пос. Шерегеш</t>
  </si>
  <si>
    <t>Городской округ - поселок Краснобродский</t>
  </si>
  <si>
    <t>пос. Краснобродский</t>
  </si>
  <si>
    <t>Городское поселение Белогорское</t>
  </si>
  <si>
    <t>пос. Белогорск</t>
  </si>
  <si>
    <t>Городской округ - город Новокузнецк</t>
  </si>
  <si>
    <t>г. Новокузнецк</t>
  </si>
  <si>
    <t>Краснополянское городское поселение</t>
  </si>
  <si>
    <t>пос. Красная Поляна</t>
  </si>
  <si>
    <t>Омутнинское городское поселение</t>
  </si>
  <si>
    <t>г. Омутнинск</t>
  </si>
  <si>
    <t>Стрижевское городское поселение</t>
  </si>
  <si>
    <t>пос. Стрижи</t>
  </si>
  <si>
    <t>Городской округ "Город Кирово-Чепецк"</t>
  </si>
  <si>
    <t>г. Кирово-Чепецк</t>
  </si>
  <si>
    <t>Городской округ город Норильск</t>
  </si>
  <si>
    <t>г. Норильск</t>
  </si>
  <si>
    <t>Городской округ город Лесосибирск</t>
  </si>
  <si>
    <t>г. Лесосибирск</t>
  </si>
  <si>
    <t>Городское поселение Варгашинский поссовет</t>
  </si>
  <si>
    <t>пос. Варгаши</t>
  </si>
  <si>
    <t>Городское поселение Сясьстройское</t>
  </si>
  <si>
    <t>г. Сясьстрой</t>
  </si>
  <si>
    <t>Городское поселение город Лебедянь</t>
  </si>
  <si>
    <t>г. Лебедянь</t>
  </si>
  <si>
    <t>Липецкая область</t>
  </si>
  <si>
    <t>Городской округ - город Первомайск</t>
  </si>
  <si>
    <t>г. Первомайск</t>
  </si>
  <si>
    <t>Городское поселение город Павлово</t>
  </si>
  <si>
    <t>г. Павлово</t>
  </si>
  <si>
    <t>Городское поселение город Володарск</t>
  </si>
  <si>
    <t>г. Володарск</t>
  </si>
  <si>
    <t>Городское поселение город Княгинино</t>
  </si>
  <si>
    <t>г. Княгинино</t>
  </si>
  <si>
    <t>Городское поселение рабочий поселок Решетиха</t>
  </si>
  <si>
    <t>пос. Решетиха</t>
  </si>
  <si>
    <t>Городское поселение город Балахна</t>
  </si>
  <si>
    <t>г. Балахна</t>
  </si>
  <si>
    <t>5-Обеспечение доступным и комфортным жильем и коммунальными услугами граждан Российской Федерации</t>
  </si>
  <si>
    <t>5-федеральная целевая программа "Чистая вода" на 2011 - 2017 годы</t>
  </si>
  <si>
    <t>Описание потребностей моногорода Арсеньевский городской округ в финансировании в рамках государственных программ на 2018 год и плановый период 2019-2020 годов</t>
  </si>
  <si>
    <t>5-подпрограмма 1 "Создание условий для обеспечения доступным и комфортным жильем граждан России"</t>
  </si>
  <si>
    <t>1.</t>
  </si>
  <si>
    <t>12-Развитие физической культуры и спорта</t>
  </si>
  <si>
    <t>12-подпрограмма 1 "Развитие физической культуры и массового спорта"</t>
  </si>
  <si>
    <t>14-Экономическое развитие и инновационная экономика</t>
  </si>
  <si>
    <t>14-подпрограмма 2 "Развитие малого и среднего предпринимательства"</t>
  </si>
  <si>
    <t>22-Развитие транспортной системы</t>
  </si>
  <si>
    <t>22-подпрограмма "Дорожное хозяйство"</t>
  </si>
  <si>
    <t>10-Развитие культуры и туризма на 2013 - 2020 годы</t>
  </si>
  <si>
    <t>10-федеральная целевая программа "Развитие внутреннего и въездного туризма в Российской Федерации (2011 - 2018 годы)"</t>
  </si>
  <si>
    <t>Городской округ город Выкса</t>
  </si>
  <si>
    <t>г. Выкса</t>
  </si>
  <si>
    <t>Городское поселение рабочий поселок Горный</t>
  </si>
  <si>
    <t>пос. Горный</t>
  </si>
  <si>
    <t>Городское поселение город Соль-Илецк</t>
  </si>
  <si>
    <t>г. Соль-Илецк</t>
  </si>
  <si>
    <t>Городское поселение город Ясный</t>
  </si>
  <si>
    <t>г. Ясный</t>
  </si>
  <si>
    <t>Городское поселение пос. Мокшан</t>
  </si>
  <si>
    <t>пос. Мокшан</t>
  </si>
  <si>
    <t>Городской округ город Заречный</t>
  </si>
  <si>
    <t>г. Заречный</t>
  </si>
  <si>
    <t>Городское поселение город Учалы</t>
  </si>
  <si>
    <t>г. Учалы</t>
  </si>
  <si>
    <t>Городское поселение город Благовещенск</t>
  </si>
  <si>
    <t>г. Благовещенск</t>
  </si>
  <si>
    <t>Городское поселение город Закаменск</t>
  </si>
  <si>
    <t>г. Закаменск</t>
  </si>
  <si>
    <t>Атяшевское городское поселение</t>
  </si>
  <si>
    <t>пос. Атяшево</t>
  </si>
  <si>
    <t>Городское поселение поселок Нижний Куранах</t>
  </si>
  <si>
    <t>пос. Нижний Куранах</t>
  </si>
  <si>
    <t>Городское поселение поселок Мохсоголлох</t>
  </si>
  <si>
    <t>пос. Мохсоголлох</t>
  </si>
  <si>
    <t>Городское поселение город Мирный</t>
  </si>
  <si>
    <t>г. Мирный</t>
  </si>
  <si>
    <t>Городское поселение город Нижнекамск</t>
  </si>
  <si>
    <t>г. Нижнекамск</t>
  </si>
  <si>
    <t>Елатомское городское поселение</t>
  </si>
  <si>
    <t>пос. Елатьма</t>
  </si>
  <si>
    <t>Лесновское городское поселение</t>
  </si>
  <si>
    <t>пос. Лесной</t>
  </si>
  <si>
    <t>Городской округ Чапаевск</t>
  </si>
  <si>
    <t>г. Чапаевск</t>
  </si>
  <si>
    <t>Городской округ город Нижний Тагил</t>
  </si>
  <si>
    <t>г. Нижний Тагил</t>
  </si>
  <si>
    <t>Верхнесалдинский городской округ</t>
  </si>
  <si>
    <t>г. Верхняя Салда</t>
  </si>
  <si>
    <t>Серовский городской округ</t>
  </si>
  <si>
    <t>г. Серов</t>
  </si>
  <si>
    <t>Городской округ Ревда</t>
  </si>
  <si>
    <t>г. Ревда</t>
  </si>
  <si>
    <t>Полевской городской округ</t>
  </si>
  <si>
    <t>г. Полевской</t>
  </si>
  <si>
    <t>Малышевский городской округ</t>
  </si>
  <si>
    <t>пос. Малышева</t>
  </si>
  <si>
    <t>Городской округ - город Котовск</t>
  </si>
  <si>
    <t>г. Котовск</t>
  </si>
  <si>
    <t>Тамбовская область</t>
  </si>
  <si>
    <t>Городское поселение Знаменский поссовет</t>
  </si>
  <si>
    <t>пос. Знаменка</t>
  </si>
  <si>
    <t>Городское поселение - город Удомля</t>
  </si>
  <si>
    <t>г. Удомля</t>
  </si>
  <si>
    <t>Городской округ город Северск</t>
  </si>
  <si>
    <t>г. Северск</t>
  </si>
  <si>
    <t>Томская область</t>
  </si>
  <si>
    <t>Городское поселение город Белев</t>
  </si>
  <si>
    <t>г. Белев</t>
  </si>
  <si>
    <t>Городское поселение рабочий поселок Первомайский</t>
  </si>
  <si>
    <t>Городское поселение город Суворов</t>
  </si>
  <si>
    <t>г. Суворов</t>
  </si>
  <si>
    <t>Городской округ - город Воткинск</t>
  </si>
  <si>
    <t>г. Воткинск</t>
  </si>
  <si>
    <t>Городской округ - город Глазов</t>
  </si>
  <si>
    <t>г. Глазов</t>
  </si>
  <si>
    <t>Городское поселение Силикатненское</t>
  </si>
  <si>
    <t>пос. Силикатный</t>
  </si>
  <si>
    <t>Озерский городской округ</t>
  </si>
  <si>
    <t>г. Озерск</t>
  </si>
  <si>
    <t>Трехгорный городской округ</t>
  </si>
  <si>
    <t>г. Трехгорный</t>
  </si>
  <si>
    <t>Снежинский городской округ</t>
  </si>
  <si>
    <t>г. Снежинск</t>
  </si>
  <si>
    <t>Магнитогорский городской округ</t>
  </si>
  <si>
    <t>г. Магнитогорск</t>
  </si>
  <si>
    <t>Новочебоксарский городской округ</t>
  </si>
  <si>
    <t>г. Новочебоксарск</t>
  </si>
  <si>
    <t>наименование подпрограмм, входящих в Госпрограмму</t>
  </si>
  <si>
    <t>подпрограмма И "Развитие скорой медицинской помощи"</t>
  </si>
  <si>
    <t>федеральная целевая программа "Русский язык" на 2016 - 2020 годы</t>
  </si>
  <si>
    <t>подпрограмма 7 "Обеспечение условий реализации государственной программы Российской Федерации "Социальная поддержка граждан"</t>
  </si>
  <si>
    <t>подпрограмма 3 "Совершенствование государственной системы медико-социальной экспертизы"</t>
  </si>
  <si>
    <t>федеральная целевая программа "Чистая вода" на 2011 - 2017 годы</t>
  </si>
  <si>
    <t>Развитие пенсионной системы на 2018 - 2035 годы</t>
  </si>
  <si>
    <t>Содействие занятости населения</t>
  </si>
  <si>
    <t>подпрограмма "Оказание содействия добровольному переселению в Российскую Федерацию соотечественников, проживающих за рубежом" (2015 - 2016 годы)</t>
  </si>
  <si>
    <t>Обеспечение общественного порядка и противодействие преступности</t>
  </si>
  <si>
    <t>федеральная целевая программа "Повышение безопасности дорожного движения в 2013 - 2020 годах"</t>
  </si>
  <si>
    <t>федеральная целевая программа "Создание системы обеспечения вызова экстренных оперативных служб по единому номеру "112" в Российской Федерации на 2013 - 2017 годы"</t>
  </si>
  <si>
    <t>федеральная целевая программа "Укрепление единства российской нации и этнокультурное развитие народов России (2014 - 2020 годы)"</t>
  </si>
  <si>
    <t>федеральная целевая программа "Создание и развитие системы мониторинга геофизической обстановки над территорией Российской Федерации на 2008 - 2016 годы"</t>
  </si>
  <si>
    <t>федеральная целевая программа "Развитие физической культуры и спорта в Российской Федерации на 2016 - 2020 годы"</t>
  </si>
  <si>
    <t>федеральная целевая программа "Мировой океан" (утверждена постановлением Правительства Российской Федерации от 10 августа 1998 г. N 919 "О федеральной целевой программе "Мировой океан")</t>
  </si>
  <si>
    <t>Экономическое развитие и инновационная экономика</t>
  </si>
  <si>
    <t>федеральная целевая программа Г "Развитие единой государственной системы регистрации прав и кадастрового учета недвижимости (2014 - 2020 годы)"</t>
  </si>
  <si>
    <t>Развитие промышленности и повышение ее конкурентоспособности</t>
  </si>
  <si>
    <t>федеральная целевая программа "Уничтожение запасов химического оружия в Российской Федерации"</t>
  </si>
  <si>
    <t>Развитие оборонно-промышленного комплекса</t>
  </si>
  <si>
    <t>федеральная целевая программа "Развитие гражданской авиационной техники России на 2002 - 2010 годы и на период до 2015 года"</t>
  </si>
  <si>
    <t>Развитие судостроения и техники для освоения шельфовых месторождений на 2013 - 2030 годы</t>
  </si>
  <si>
    <t>Развитие фармацевтической и медицинской промышленности на 2013 - 2020 годы</t>
  </si>
  <si>
    <t>федеральная целевая программа "Развитие фармацевтической и медицинской промышленности Российской Федерации на период до 2020 года и дальнейшую перспективу"</t>
  </si>
  <si>
    <t>федеральная целевая программа "Обеспечение ядерной и радиационной безопасности на 2016 - 2020 годы и на период до 2030 года"</t>
  </si>
  <si>
    <t>федеральная целевая программа "Развитие телерадиовещания в Российской Федерации на 2009 - 2018 годы"</t>
  </si>
  <si>
    <t>Комплексная программа обеспечения безопасности населения на транспорте</t>
  </si>
  <si>
    <t>подпрограмма "Приоритетный проект "Экспорт продукции агропромышленного комплекса"</t>
  </si>
  <si>
    <t>Развитие рыбохозяйственного комплекса</t>
  </si>
  <si>
    <t>подпрограмма 8 "Развитие осетрового хозяйства"</t>
  </si>
  <si>
    <t>Развитие внешнеэкономической деятельности</t>
  </si>
  <si>
    <t>подпрограмма 6 "Обеспечение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деятельности"</t>
  </si>
  <si>
    <t>федеральная целевая программа "Развитие водохозяйственного комплекса Российской Федерации в 2012 - 2020 годах"</t>
  </si>
  <si>
    <t>Развитие лесного хозяйства на 2013 - 2020 годы</t>
  </si>
  <si>
    <t>Стратегическое управление лесным хозяйством</t>
  </si>
  <si>
    <t>Энергоэффективность и развитие энергетики</t>
  </si>
  <si>
    <t>подпрограмма 7 "Обеспечение реализации государственной программы Российской Федерации "Энергоэффективность и развитие энергетики"</t>
  </si>
  <si>
    <t>Обеспечение обороноспособности страны</t>
  </si>
  <si>
    <t>Обеспечение государственной безопасности</t>
  </si>
  <si>
    <t>Социально-экономическое развитие Дальнего Востока и Байкальского региона</t>
  </si>
  <si>
    <t>федеральная целевая программа "Социально-экономическое развитие Курильских островов (Сахалинская область) на 2016 - 2025 годы"</t>
  </si>
  <si>
    <t>Развитие Северо-Кавказского федерального округа на период до 2025 года</t>
  </si>
  <si>
    <t>федеральная целевая программа "Юг России (2008 - 2013 годы)"</t>
  </si>
  <si>
    <t>федеральная целевая программа "Социально-экономическое развитие Республики Ингушетия на 2010 - 2016 годы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</si>
  <si>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</si>
  <si>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подпрограмма 4 "Совершенствование разграничения полномочий между уровнями публичной власти и контроля за осуществлением переданных федеральных полномочий"</t>
  </si>
  <si>
    <t>Социально-экономическое развитие Калининградской области</t>
  </si>
  <si>
    <t>Федеральная целевая программа развития Калининградской области на период до 2020 года</t>
  </si>
  <si>
    <t>Социально-экономическое развитие Арктической зоны Российской Федерации на период до 2020 года</t>
  </si>
  <si>
    <t>подпрограмма "Координация деятельности органов государственной власти в сфере социально-экономического развития Арктической зоны Российской Федерации"</t>
  </si>
  <si>
    <t>Социально-экономическое развитие Республики Крым и г. Севастополя на период до 2020 года</t>
  </si>
  <si>
    <t>Управление федеральным имуществом</t>
  </si>
  <si>
    <t>подпрограмма 2 "Управление государственным материальным резервом"</t>
  </si>
  <si>
    <t>Управление государственными финансами и регулирование финансовых рынков</t>
  </si>
  <si>
    <t>подпрограмма 12 "Формирование института развития проектного финансирования"</t>
  </si>
  <si>
    <t>Внешнеполитическая деятельность</t>
  </si>
  <si>
    <t>федеральная целевая программа "Развитие уголовно-исполнительной системы (2007 - 2016 годы)"</t>
  </si>
  <si>
    <t>Развитие здравоохранения</t>
  </si>
  <si>
    <t>Развитие образования на 2013 - 2020 годы</t>
  </si>
  <si>
    <t>Социальная поддержка граждан</t>
  </si>
  <si>
    <t>Обеспечение доступным и комфортным жильем и коммунальными услугами граждан Российской Федерации</t>
  </si>
  <si>
    <t>Охрана окружающей среды на 2012 - 2020 годы</t>
  </si>
  <si>
    <t>Развитие физической культуры и спорта</t>
  </si>
  <si>
    <t>Иное</t>
  </si>
  <si>
    <t>федеральная целевая программа "Юг России (2014 - 2020 годы)"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</si>
  <si>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</si>
  <si>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помощи"</t>
  </si>
  <si>
    <t>подпрограмма 3 "Развитие и внедрение инновационных методов диагностики, профилактики и лечения, а также основ персонализированной медицины"</t>
  </si>
  <si>
    <t>подпрограмма 4 "Охрана здоровья матери и ребенка"</t>
  </si>
  <si>
    <t>подпрограмма 5 "Развитие медицинской реабилитации и санаторно-курортного лечения, в том числе детей"</t>
  </si>
  <si>
    <t>подпрограмма 6 "Оказание паллиативной медицинской помощи, в том числе детям"</t>
  </si>
  <si>
    <t>подпрограмма 7 "Кадровое обеспечение системы здравоохранения"</t>
  </si>
  <si>
    <t>подпрограмма 8 "Развитие международных отношений в сфере охраны здоровья"</t>
  </si>
  <si>
    <t>подпрограмма 9 "Экспертиза и контрольно-надзорные функции в сфере охраны здоровья"</t>
  </si>
  <si>
    <t>подпрограмма Б "Медико-санитарное обеспечение отдельных категорий граждан"</t>
  </si>
  <si>
    <t>подпрограмма Г "Управление развитием отрасли"</t>
  </si>
  <si>
    <t>подпрограмма Д "Организация обязательного медицинского страхования граждан Российской Федерации"</t>
  </si>
  <si>
    <t>подпрограмма 1 "Реализация образовательных программ профессионального образования"</t>
  </si>
  <si>
    <t>подпрограмма 2 "Содействие развитию дошкольного и общего образования"</t>
  </si>
  <si>
    <t>подпрограмма 4 "Развитие дополнительного образования детей и реализация мероприятий молодежной политики"</t>
  </si>
  <si>
    <t>подпрограмма 5 "Совершенствование управления системой образования"</t>
  </si>
  <si>
    <t>Федеральная целевая программа развития образования на 2011 - 2015 годы</t>
  </si>
  <si>
    <t>федеральная целевая программа "Русский язык" на 2011 - 2015 годы</t>
  </si>
  <si>
    <t>Федеральная целевая программа развития образования на 2016 - 2020 годы</t>
  </si>
  <si>
    <t>подпрограмма 1 "Обеспечение мер социальной поддержки отдельных категорий граждан"</t>
  </si>
  <si>
    <t>подпрограмма 2 "Модернизация и развитие социального обслуживания населения"</t>
  </si>
  <si>
    <t>подпрограмма 3 "Обеспечение государственной поддержки семей, имеющих детей"</t>
  </si>
  <si>
    <t>подпрограмма 4 "Повышение эффективности государственной поддержки социально ориентированных некоммерческих организаций"</t>
  </si>
  <si>
    <t>подпрограмма 6 "Старшее поколение"</t>
  </si>
  <si>
    <t>подпрограмма 1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</si>
  <si>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подпрограмма 2 "Совершенствование системы комплексной реабилитации и абилитации инвалидов"</t>
  </si>
  <si>
    <t>подпрограмма 1 "Создание условий для обеспечения доступным и комфортным жильем граждан России"</t>
  </si>
  <si>
    <t>подпрограмма 2 "Создание условий для обеспечения качественными услугами жилищно-коммунального хозяйства граждан России"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</si>
</sst>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1"/>
      <name val="Arial"/>
      <family val="2"/>
    </font>
    <font>
      <u val="single"/>
      <sz val="12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2" fillId="3" borderId="1" applyNumberFormat="0" applyAlignment="0" applyProtection="0"/>
    <xf numFmtId="0" fontId="25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6" fillId="14" borderId="7" applyNumberFormat="0" applyAlignment="0" applyProtection="0"/>
    <xf numFmtId="0" fontId="2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" fillId="0" borderId="0">
      <alignment/>
      <protection/>
    </xf>
    <xf numFmtId="0" fontId="14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18" borderId="0" xfId="53" applyFont="1" applyFill="1" applyAlignment="1">
      <alignment wrapText="1"/>
      <protection/>
    </xf>
    <xf numFmtId="0" fontId="2" fillId="4" borderId="0" xfId="53" applyFont="1" applyFill="1" applyAlignment="1">
      <alignment wrapText="1"/>
      <protection/>
    </xf>
    <xf numFmtId="0" fontId="2" fillId="19" borderId="0" xfId="53" applyFont="1" applyFill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5" fillId="0" borderId="0" xfId="42" applyFont="1" applyBorder="1" applyAlignment="1">
      <alignment vertical="center" wrapText="1"/>
    </xf>
    <xf numFmtId="49" fontId="3" fillId="0" borderId="0" xfId="53" applyNumberFormat="1" applyFont="1" applyBorder="1" applyAlignment="1">
      <alignment vertical="center" wrapText="1"/>
      <protection/>
    </xf>
    <xf numFmtId="0" fontId="5" fillId="0" borderId="0" xfId="42" applyFont="1" applyAlignment="1">
      <alignment vertical="center" wrapText="1"/>
    </xf>
    <xf numFmtId="0" fontId="2" fillId="19" borderId="0" xfId="53" applyFont="1" applyFill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4" borderId="10" xfId="0" applyFont="1" applyFill="1" applyBorder="1" applyAlignment="1">
      <alignment horizontal="left" vertical="top" wrapText="1"/>
    </xf>
    <xf numFmtId="4" fontId="9" fillId="4" borderId="10" xfId="0" applyNumberFormat="1" applyFont="1" applyFill="1" applyBorder="1" applyAlignment="1">
      <alignment horizontal="left" vertical="top" wrapText="1"/>
    </xf>
    <xf numFmtId="4" fontId="12" fillId="4" borderId="10" xfId="0" applyNumberFormat="1" applyFont="1" applyFill="1" applyBorder="1" applyAlignment="1">
      <alignment horizontal="left" vertical="top" wrapText="1"/>
    </xf>
    <xf numFmtId="0" fontId="12" fillId="4" borderId="11" xfId="0" applyFont="1" applyFill="1" applyBorder="1" applyAlignment="1" applyProtection="1">
      <alignment horizontal="center" vertical="center" wrapText="1"/>
      <protection/>
    </xf>
    <xf numFmtId="4" fontId="12" fillId="4" borderId="12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 wrapText="1"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>
      <alignment wrapText="1"/>
    </xf>
    <xf numFmtId="0" fontId="11" fillId="4" borderId="10" xfId="0" applyFont="1" applyFill="1" applyBorder="1" applyAlignment="1" applyProtection="1">
      <alignment horizontal="left" vertical="top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10" fillId="4" borderId="13" xfId="0" applyFont="1" applyFill="1" applyBorder="1" applyAlignment="1" applyProtection="1">
      <alignment horizontal="left" vertical="center" wrapText="1"/>
      <protection/>
    </xf>
    <xf numFmtId="0" fontId="10" fillId="4" borderId="0" xfId="0" applyFont="1" applyFill="1" applyBorder="1" applyAlignment="1" applyProtection="1">
      <alignment horizontal="left" vertical="center" wrapText="1"/>
      <protection/>
    </xf>
    <xf numFmtId="0" fontId="31" fillId="4" borderId="0" xfId="0" applyFont="1" applyFill="1" applyBorder="1" applyAlignment="1" applyProtection="1">
      <alignment horizontal="left" vertical="top" wrapText="1"/>
      <protection/>
    </xf>
    <xf numFmtId="0" fontId="31" fillId="4" borderId="0" xfId="0" applyFont="1" applyFill="1" applyBorder="1" applyAlignment="1" applyProtection="1">
      <alignment horizontal="left" vertical="center" wrapText="1"/>
      <protection/>
    </xf>
    <xf numFmtId="0" fontId="32" fillId="4" borderId="10" xfId="0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>
      <alignment/>
    </xf>
    <xf numFmtId="0" fontId="29" fillId="4" borderId="15" xfId="0" applyFont="1" applyFill="1" applyBorder="1" applyAlignment="1" applyProtection="1">
      <alignment horizontal="left" vertical="top" wrapText="1"/>
      <protection/>
    </xf>
    <xf numFmtId="0" fontId="29" fillId="4" borderId="10" xfId="0" applyFont="1" applyFill="1" applyBorder="1" applyAlignment="1" applyProtection="1">
      <alignment horizontal="center" vertical="center" wrapText="1"/>
      <protection/>
    </xf>
    <xf numFmtId="0" fontId="29" fillId="4" borderId="16" xfId="0" applyFont="1" applyFill="1" applyBorder="1" applyAlignment="1" applyProtection="1">
      <alignment horizontal="center" vertical="center" wrapText="1"/>
      <protection/>
    </xf>
    <xf numFmtId="0" fontId="29" fillId="4" borderId="11" xfId="0" applyFont="1" applyFill="1" applyBorder="1" applyAlignment="1" applyProtection="1">
      <alignment horizontal="center" vertical="center" wrapText="1"/>
      <protection/>
    </xf>
    <xf numFmtId="3" fontId="2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left" vertical="top" wrapText="1"/>
      <protection/>
    </xf>
    <xf numFmtId="3" fontId="2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center" vertical="center"/>
    </xf>
    <xf numFmtId="172" fontId="9" fillId="4" borderId="1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/>
    </xf>
    <xf numFmtId="172" fontId="9" fillId="4" borderId="0" xfId="0" applyNumberFormat="1" applyFont="1" applyFill="1" applyBorder="1" applyAlignment="1">
      <alignment/>
    </xf>
    <xf numFmtId="172" fontId="9" fillId="4" borderId="0" xfId="0" applyNumberFormat="1" applyFont="1" applyFill="1" applyAlignment="1">
      <alignment/>
    </xf>
    <xf numFmtId="0" fontId="30" fillId="4" borderId="13" xfId="0" applyFont="1" applyFill="1" applyBorder="1" applyAlignment="1" applyProtection="1">
      <alignment horizontal="left" vertical="center" wrapText="1"/>
      <protection/>
    </xf>
    <xf numFmtId="0" fontId="30" fillId="4" borderId="0" xfId="0" applyFont="1" applyFill="1" applyBorder="1" applyAlignment="1" applyProtection="1">
      <alignment horizontal="left" vertical="center" wrapText="1"/>
      <protection/>
    </xf>
    <xf numFmtId="0" fontId="32" fillId="4" borderId="10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31" fillId="4" borderId="18" xfId="0" applyFont="1" applyFill="1" applyBorder="1" applyAlignment="1" applyProtection="1">
      <alignment horizontal="left" vertical="top" wrapText="1"/>
      <protection/>
    </xf>
    <xf numFmtId="0" fontId="33" fillId="4" borderId="12" xfId="0" applyFont="1" applyFill="1" applyBorder="1" applyAlignment="1">
      <alignment horizontal="center" vertical="top" wrapText="1"/>
    </xf>
    <xf numFmtId="0" fontId="33" fillId="4" borderId="19" xfId="0" applyFont="1" applyFill="1" applyBorder="1" applyAlignment="1">
      <alignment horizontal="center" vertical="top" wrapText="1"/>
    </xf>
    <xf numFmtId="0" fontId="33" fillId="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ottfsr02\fas\My%20Documents\coxdata\forecast%20pre-launch\Quarterly%20Treasury%20Cashflow%20December%206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GSG\Project\GS\2016\Robin_Hood\5%20Other%20supporting%20documents%20and%20working%20papers\4_Team%20folders\MR\&#1056;&#1072;&#1089;&#1095;&#1077;&#1090;%20&#1101;&#1092;&#1092;&#1077;&#1082;&#1090;&#1080;&#1074;&#1085;&#1086;&#1089;&#1090;&#1080;%20&#1060;&#1056;&#1052;%20201604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Cashflow"/>
      <sheetName val="Reference"/>
    </sheetNames>
    <sheetDataSet>
      <sheetData sheetId="1">
        <row r="4">
          <cell r="C4" t="str">
            <v>M4.07</v>
          </cell>
        </row>
        <row r="26">
          <cell r="C26" t="str">
            <v>September</v>
          </cell>
          <cell r="D26">
            <v>9</v>
          </cell>
          <cell r="E26">
            <v>2004</v>
          </cell>
          <cell r="F26" t="str">
            <v>Sep '04</v>
          </cell>
        </row>
        <row r="27">
          <cell r="C27" t="str">
            <v>October</v>
          </cell>
          <cell r="D27">
            <v>10</v>
          </cell>
          <cell r="E27">
            <v>2004</v>
          </cell>
          <cell r="F27" t="str">
            <v>Oct '04</v>
          </cell>
        </row>
        <row r="28">
          <cell r="C28" t="str">
            <v>November</v>
          </cell>
          <cell r="D28">
            <v>11</v>
          </cell>
          <cell r="E28">
            <v>2004</v>
          </cell>
          <cell r="F28" t="str">
            <v>Nov '04</v>
          </cell>
        </row>
        <row r="29">
          <cell r="C29" t="str">
            <v>December</v>
          </cell>
          <cell r="D29">
            <v>12</v>
          </cell>
          <cell r="E29">
            <v>2004</v>
          </cell>
          <cell r="F29" t="str">
            <v>Dec '04</v>
          </cell>
        </row>
        <row r="30">
          <cell r="C30" t="str">
            <v>January</v>
          </cell>
          <cell r="D30">
            <v>1</v>
          </cell>
          <cell r="E30">
            <v>2005</v>
          </cell>
          <cell r="F30" t="str">
            <v>Jan '05</v>
          </cell>
        </row>
        <row r="31">
          <cell r="C31" t="str">
            <v>February</v>
          </cell>
          <cell r="D31">
            <v>2</v>
          </cell>
          <cell r="E31">
            <v>2005</v>
          </cell>
          <cell r="F31" t="str">
            <v>Feb '05</v>
          </cell>
        </row>
        <row r="32">
          <cell r="C32" t="str">
            <v>March</v>
          </cell>
          <cell r="D32">
            <v>3</v>
          </cell>
          <cell r="E32">
            <v>2005</v>
          </cell>
          <cell r="F32" t="str">
            <v>Mar '05</v>
          </cell>
        </row>
        <row r="33">
          <cell r="C33" t="str">
            <v>April</v>
          </cell>
          <cell r="D33">
            <v>4</v>
          </cell>
          <cell r="E33">
            <v>2005</v>
          </cell>
          <cell r="F33" t="str">
            <v>Apr '05</v>
          </cell>
        </row>
        <row r="34">
          <cell r="C34" t="str">
            <v>May</v>
          </cell>
          <cell r="D34">
            <v>5</v>
          </cell>
          <cell r="E34">
            <v>2005</v>
          </cell>
          <cell r="F34" t="str">
            <v>May '05</v>
          </cell>
        </row>
        <row r="35">
          <cell r="C35" t="str">
            <v>June</v>
          </cell>
          <cell r="D35">
            <v>6</v>
          </cell>
          <cell r="E35">
            <v>2005</v>
          </cell>
          <cell r="F35" t="str">
            <v>Jun '05</v>
          </cell>
        </row>
        <row r="36">
          <cell r="C36" t="str">
            <v>July</v>
          </cell>
          <cell r="D36">
            <v>7</v>
          </cell>
          <cell r="E36">
            <v>2005</v>
          </cell>
          <cell r="F36" t="str">
            <v>Jul '05</v>
          </cell>
        </row>
        <row r="37">
          <cell r="C37" t="str">
            <v>August</v>
          </cell>
          <cell r="D37">
            <v>8</v>
          </cell>
          <cell r="E37">
            <v>2005</v>
          </cell>
          <cell r="F37" t="str">
            <v>Aug '05</v>
          </cell>
        </row>
        <row r="38">
          <cell r="C38" t="str">
            <v>September</v>
          </cell>
          <cell r="D38">
            <v>9</v>
          </cell>
          <cell r="E38">
            <v>2005</v>
          </cell>
          <cell r="F38" t="str">
            <v>Sep '05</v>
          </cell>
        </row>
        <row r="39">
          <cell r="C39" t="str">
            <v>October</v>
          </cell>
          <cell r="D39">
            <v>10</v>
          </cell>
          <cell r="E39">
            <v>2005</v>
          </cell>
          <cell r="F39" t="str">
            <v>Oct '05</v>
          </cell>
        </row>
        <row r="40">
          <cell r="C40" t="str">
            <v>November</v>
          </cell>
          <cell r="D40">
            <v>11</v>
          </cell>
          <cell r="E40">
            <v>2005</v>
          </cell>
          <cell r="F40" t="str">
            <v>Nov '05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er"/>
      <sheetName val="thinkcell"/>
      <sheetName val="Титульный лист &gt;&gt;&gt;"/>
      <sheetName val="Содержание"/>
      <sheetName val="БД"/>
      <sheetName val="СписокМоноПоНеобхМерам"/>
      <sheetName val="ДляОтчетаСЭДанные"/>
      <sheetName val="ГородаПилота"/>
      <sheetName val="ПроектноеФинансирование"/>
      <sheetName val="РезультатыРаботы &gt;&gt;&gt;"/>
      <sheetName val="Допущения"/>
      <sheetName val="_TM_Результаты"/>
      <sheetName val="Результаты"/>
      <sheetName val="Портфельное Предложение"/>
      <sheetName val="Возвратные меры"/>
      <sheetName val="ОдноОкно"/>
      <sheetName val="Невозвратные Меры"/>
      <sheetName val="Моногорода"/>
      <sheetName val="Прочие расчеты"/>
      <sheetName val="Потенциал &gt;&gt;&gt;"/>
      <sheetName val="Карта Потенциал"/>
      <sheetName val="Потенциал моногородов"/>
      <sheetName val="СЭ прогноз &gt;&gt;&gt;"/>
      <sheetName val="Карта СЭ"/>
      <sheetName val="СЭ прогноз"/>
      <sheetName val="лист расчета 2020"/>
      <sheetName val="лист расчета 2019"/>
      <sheetName val="лист расчета 2018"/>
      <sheetName val="лист расчета 2017"/>
      <sheetName val="лист расчета 2016"/>
      <sheetName val="коэффициенты города 2020"/>
      <sheetName val="коэффициенты города 2019"/>
      <sheetName val="коэффициенты города 2018"/>
      <sheetName val="коэффициенты города 2017"/>
      <sheetName val="коэффициенты города 2016"/>
      <sheetName val="Индекс отраслей"/>
      <sheetName val="Индексы СЭ параметров"/>
      <sheetName val="БД коэффициенты"/>
      <sheetName val="2015 (данные)"/>
    </sheetNames>
    <sheetDataSet>
      <sheetData sheetId="10">
        <row r="11">
          <cell r="F11">
            <v>1</v>
          </cell>
        </row>
        <row r="17">
          <cell r="F17">
            <v>2</v>
          </cell>
        </row>
        <row r="18">
          <cell r="F18" t="b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v.garant.ru/document?id=71347540&amp;sub=0" TargetMode="External" /><Relationship Id="rId2" Type="http://schemas.openxmlformats.org/officeDocument/2006/relationships/hyperlink" Target="http://gov.garant.ru/document?id=71241656&amp;sub=0" TargetMode="External" /><Relationship Id="rId3" Type="http://schemas.openxmlformats.org/officeDocument/2006/relationships/hyperlink" Target="http://gov.garant.ru/document?id=71393134&amp;sub=0" TargetMode="External" /><Relationship Id="rId4" Type="http://schemas.openxmlformats.org/officeDocument/2006/relationships/hyperlink" Target="http://gov.garant.ru/document?id=71342834&amp;sub=0" TargetMode="External" /><Relationship Id="rId5" Type="http://schemas.openxmlformats.org/officeDocument/2006/relationships/hyperlink" Target="http://gov.garant.ru/document?id=71524768&amp;sub=0" TargetMode="External" /><Relationship Id="rId6" Type="http://schemas.openxmlformats.org/officeDocument/2006/relationships/hyperlink" Target="http://gov.garant.ru/document?id=71540646&amp;sub=0" TargetMode="External" /><Relationship Id="rId7" Type="http://schemas.openxmlformats.org/officeDocument/2006/relationships/hyperlink" Target="http://gov.garant.ru/document?id=71481328&amp;sub=0" TargetMode="External" /><Relationship Id="rId8" Type="http://schemas.openxmlformats.org/officeDocument/2006/relationships/hyperlink" Target="http://gov.garant.ru/document?id=71481330&amp;sub=0" TargetMode="External" /><Relationship Id="rId9" Type="http://schemas.openxmlformats.org/officeDocument/2006/relationships/hyperlink" Target="http://gov.garant.ru/document?id=71540654&amp;sub=0" TargetMode="External" /><Relationship Id="rId10" Type="http://schemas.openxmlformats.org/officeDocument/2006/relationships/hyperlink" Target="http://gov.garant.ru/document?id=71393136&amp;sub=0" TargetMode="External" /><Relationship Id="rId11" Type="http://schemas.openxmlformats.org/officeDocument/2006/relationships/hyperlink" Target="http://gov.garant.ru/document?id=71524780&amp;sub=0" TargetMode="External" /><Relationship Id="rId12" Type="http://schemas.openxmlformats.org/officeDocument/2006/relationships/hyperlink" Target="http://gov.garant.ru/document?id=71217684&amp;sub=0" TargetMode="External" /><Relationship Id="rId13" Type="http://schemas.openxmlformats.org/officeDocument/2006/relationships/hyperlink" Target="http://gov.garant.ru/document?id=71217682&amp;sub=0" TargetMode="External" /><Relationship Id="rId14" Type="http://schemas.openxmlformats.org/officeDocument/2006/relationships/hyperlink" Target="http://gov.garant.ru/document?id=71399964&amp;sub=0" TargetMode="External" /><Relationship Id="rId15" Type="http://schemas.openxmlformats.org/officeDocument/2006/relationships/hyperlink" Target="http://gov.garant.ru/document?id=71393132&amp;sub=0" TargetMode="External" /><Relationship Id="rId16" Type="http://schemas.openxmlformats.org/officeDocument/2006/relationships/hyperlink" Target="http://gov.garant.ru/document?id=71524776&amp;sub=0" TargetMode="External" /><Relationship Id="rId17" Type="http://schemas.openxmlformats.org/officeDocument/2006/relationships/hyperlink" Target="http://gov.garant.ru/document?id=71524774&amp;sub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3652D4BAFABEF588D2E54ABE87DAFFBF66C1D9580500D65A23CA225654A00233143A73195CAEB38h261P" TargetMode="External" /><Relationship Id="rId2" Type="http://schemas.openxmlformats.org/officeDocument/2006/relationships/hyperlink" Target="consultantplus://offline/ref=73652D4BAFABEF588D2E54ABE87DAFFBF66C1D9789540D65A23CA225654A00233143A73195CAEB38h261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="60" zoomScaleNormal="75" zoomScalePageLayoutView="0" workbookViewId="0" topLeftCell="A1">
      <pane ySplit="5" topLeftCell="BM18" activePane="bottomLeft" state="frozen"/>
      <selection pane="topLeft" activeCell="A1" sqref="A1"/>
      <selection pane="bottomLeft" activeCell="H27" sqref="H27"/>
    </sheetView>
  </sheetViews>
  <sheetFormatPr defaultColWidth="56.00390625" defaultRowHeight="15"/>
  <cols>
    <col min="1" max="1" width="3.00390625" style="32" bestFit="1" customWidth="1"/>
    <col min="2" max="2" width="19.57421875" style="32" customWidth="1"/>
    <col min="3" max="3" width="13.28125" style="32" customWidth="1"/>
    <col min="4" max="4" width="23.8515625" style="32" customWidth="1"/>
    <col min="5" max="5" width="13.00390625" style="31" customWidth="1"/>
    <col min="6" max="6" width="37.28125" style="32" customWidth="1"/>
    <col min="7" max="7" width="40.00390625" style="32" customWidth="1"/>
    <col min="8" max="8" width="38.8515625" style="32" customWidth="1"/>
    <col min="9" max="9" width="10.7109375" style="32" customWidth="1"/>
    <col min="10" max="10" width="9.7109375" style="32" customWidth="1"/>
    <col min="11" max="12" width="10.140625" style="32" customWidth="1"/>
    <col min="13" max="14" width="9.28125" style="32" customWidth="1"/>
    <col min="15" max="15" width="10.140625" style="32" customWidth="1"/>
    <col min="16" max="16" width="8.421875" style="32" customWidth="1"/>
    <col min="17" max="17" width="9.421875" style="32" customWidth="1"/>
    <col min="18" max="18" width="18.421875" style="32" customWidth="1"/>
    <col min="19" max="19" width="14.7109375" style="32" customWidth="1"/>
    <col min="20" max="20" width="16.8515625" style="32" customWidth="1"/>
    <col min="21" max="21" width="15.57421875" style="32" customWidth="1"/>
    <col min="22" max="22" width="17.7109375" style="56" customWidth="1"/>
    <col min="23" max="16384" width="56.00390625" style="32" customWidth="1"/>
  </cols>
  <sheetData>
    <row r="2" spans="1:22" ht="18.75">
      <c r="A2" s="57" t="s">
        <v>887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13.25" customHeight="1">
      <c r="A3" s="33"/>
      <c r="B3" s="34"/>
      <c r="C3" s="34"/>
      <c r="D3" s="34"/>
      <c r="E3" s="29"/>
      <c r="F3" s="35" t="s">
        <v>211</v>
      </c>
      <c r="G3" s="35"/>
      <c r="H3" s="35" t="s">
        <v>212</v>
      </c>
      <c r="I3" s="61" t="s">
        <v>195</v>
      </c>
      <c r="J3" s="61"/>
      <c r="K3" s="61"/>
      <c r="L3" s="34"/>
      <c r="M3" s="34"/>
      <c r="N3" s="34"/>
      <c r="O3" s="34"/>
      <c r="P3" s="34"/>
      <c r="Q3" s="34"/>
      <c r="R3" s="36" t="s">
        <v>200</v>
      </c>
      <c r="S3" s="34"/>
      <c r="T3" s="34"/>
      <c r="U3" s="34"/>
      <c r="V3" s="34"/>
    </row>
    <row r="4" spans="1:22" ht="166.5" customHeight="1">
      <c r="A4" s="59" t="s">
        <v>202</v>
      </c>
      <c r="B4" s="59" t="s">
        <v>197</v>
      </c>
      <c r="C4" s="59" t="s">
        <v>203</v>
      </c>
      <c r="D4" s="59" t="s">
        <v>213</v>
      </c>
      <c r="E4" s="60" t="s">
        <v>214</v>
      </c>
      <c r="F4" s="59" t="s">
        <v>204</v>
      </c>
      <c r="G4" s="59" t="s">
        <v>194</v>
      </c>
      <c r="H4" s="59" t="s">
        <v>205</v>
      </c>
      <c r="I4" s="59" t="s">
        <v>206</v>
      </c>
      <c r="J4" s="59"/>
      <c r="K4" s="59"/>
      <c r="L4" s="59" t="s">
        <v>193</v>
      </c>
      <c r="M4" s="59"/>
      <c r="N4" s="59"/>
      <c r="O4" s="59" t="s">
        <v>207</v>
      </c>
      <c r="P4" s="59"/>
      <c r="Q4" s="59"/>
      <c r="R4" s="59" t="s">
        <v>198</v>
      </c>
      <c r="S4" s="59" t="s">
        <v>199</v>
      </c>
      <c r="T4" s="59" t="s">
        <v>216</v>
      </c>
      <c r="U4" s="59" t="s">
        <v>215</v>
      </c>
      <c r="V4" s="59" t="s">
        <v>196</v>
      </c>
    </row>
    <row r="5" spans="1:22" ht="15">
      <c r="A5" s="59"/>
      <c r="B5" s="59"/>
      <c r="C5" s="59"/>
      <c r="D5" s="59"/>
      <c r="E5" s="60"/>
      <c r="F5" s="59"/>
      <c r="G5" s="59"/>
      <c r="H5" s="59"/>
      <c r="I5" s="37" t="s">
        <v>208</v>
      </c>
      <c r="J5" s="37" t="s">
        <v>209</v>
      </c>
      <c r="K5" s="37" t="s">
        <v>210</v>
      </c>
      <c r="L5" s="37" t="s">
        <v>208</v>
      </c>
      <c r="M5" s="37" t="s">
        <v>209</v>
      </c>
      <c r="N5" s="37" t="s">
        <v>210</v>
      </c>
      <c r="O5" s="37" t="s">
        <v>208</v>
      </c>
      <c r="P5" s="37" t="s">
        <v>209</v>
      </c>
      <c r="Q5" s="37" t="s">
        <v>210</v>
      </c>
      <c r="R5" s="59"/>
      <c r="S5" s="59"/>
      <c r="T5" s="59"/>
      <c r="U5" s="59"/>
      <c r="V5" s="59"/>
    </row>
    <row r="6" spans="1:22" s="38" customFormat="1" ht="15">
      <c r="A6" s="37">
        <v>1</v>
      </c>
      <c r="B6" s="37">
        <v>2</v>
      </c>
      <c r="C6" s="37">
        <v>3</v>
      </c>
      <c r="D6" s="37">
        <v>4</v>
      </c>
      <c r="E6" s="30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37">
        <v>21</v>
      </c>
      <c r="V6" s="37">
        <v>22</v>
      </c>
    </row>
    <row r="7" spans="1:22" ht="133.5" customHeight="1">
      <c r="A7" s="62" t="s">
        <v>889</v>
      </c>
      <c r="B7" s="62" t="s">
        <v>201</v>
      </c>
      <c r="C7" s="39" t="s">
        <v>362</v>
      </c>
      <c r="D7" s="19" t="s">
        <v>500</v>
      </c>
      <c r="E7" s="20">
        <v>17225</v>
      </c>
      <c r="F7" s="22" t="s">
        <v>885</v>
      </c>
      <c r="G7" s="22" t="s">
        <v>888</v>
      </c>
      <c r="H7" s="22" t="s">
        <v>516</v>
      </c>
      <c r="I7" s="40">
        <v>0</v>
      </c>
      <c r="J7" s="40">
        <v>0</v>
      </c>
      <c r="K7" s="40">
        <v>0</v>
      </c>
      <c r="L7" s="41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 t="s">
        <v>112</v>
      </c>
      <c r="S7" s="42" t="s">
        <v>112</v>
      </c>
      <c r="T7" s="42" t="s">
        <v>101</v>
      </c>
      <c r="U7" s="43" t="s">
        <v>102</v>
      </c>
      <c r="V7" s="43" t="s">
        <v>104</v>
      </c>
    </row>
    <row r="8" spans="1:22" ht="158.25" customHeight="1">
      <c r="A8" s="63"/>
      <c r="B8" s="63"/>
      <c r="C8" s="44"/>
      <c r="D8" s="19" t="s">
        <v>506</v>
      </c>
      <c r="E8" s="20">
        <v>10700</v>
      </c>
      <c r="F8" s="25" t="s">
        <v>885</v>
      </c>
      <c r="G8" s="25" t="s">
        <v>888</v>
      </c>
      <c r="H8" s="19" t="s">
        <v>516</v>
      </c>
      <c r="I8" s="40">
        <v>0</v>
      </c>
      <c r="J8" s="40">
        <v>0</v>
      </c>
      <c r="K8" s="40">
        <v>0</v>
      </c>
      <c r="L8" s="41">
        <v>5824</v>
      </c>
      <c r="M8" s="42">
        <v>0</v>
      </c>
      <c r="N8" s="42">
        <v>0</v>
      </c>
      <c r="O8" s="42">
        <v>1456</v>
      </c>
      <c r="P8" s="42">
        <v>0</v>
      </c>
      <c r="Q8" s="42">
        <v>0</v>
      </c>
      <c r="R8" s="42" t="s">
        <v>103</v>
      </c>
      <c r="S8" s="42" t="s">
        <v>103</v>
      </c>
      <c r="T8" s="40" t="s">
        <v>105</v>
      </c>
      <c r="U8" s="45" t="s">
        <v>106</v>
      </c>
      <c r="V8" s="45" t="s">
        <v>109</v>
      </c>
    </row>
    <row r="9" spans="1:22" ht="178.5" customHeight="1">
      <c r="A9" s="63"/>
      <c r="B9" s="63"/>
      <c r="C9" s="44"/>
      <c r="D9" s="19" t="s">
        <v>509</v>
      </c>
      <c r="E9" s="20">
        <v>14348</v>
      </c>
      <c r="F9" s="25" t="s">
        <v>885</v>
      </c>
      <c r="G9" s="25" t="s">
        <v>888</v>
      </c>
      <c r="H9" s="19" t="s">
        <v>516</v>
      </c>
      <c r="I9" s="40">
        <v>0</v>
      </c>
      <c r="J9" s="40">
        <v>0</v>
      </c>
      <c r="K9" s="40">
        <v>0</v>
      </c>
      <c r="L9" s="40">
        <v>6154.4</v>
      </c>
      <c r="M9" s="40">
        <v>0</v>
      </c>
      <c r="N9" s="40">
        <v>0</v>
      </c>
      <c r="O9" s="40">
        <v>1538.6</v>
      </c>
      <c r="P9" s="40">
        <v>0</v>
      </c>
      <c r="Q9" s="40">
        <v>0</v>
      </c>
      <c r="R9" s="40" t="s">
        <v>103</v>
      </c>
      <c r="S9" s="40" t="s">
        <v>103</v>
      </c>
      <c r="T9" s="40" t="s">
        <v>105</v>
      </c>
      <c r="U9" s="45" t="s">
        <v>106</v>
      </c>
      <c r="V9" s="45" t="s">
        <v>109</v>
      </c>
    </row>
    <row r="10" spans="1:22" ht="153" customHeight="1">
      <c r="A10" s="63"/>
      <c r="B10" s="63"/>
      <c r="C10" s="44"/>
      <c r="D10" s="19" t="s">
        <v>507</v>
      </c>
      <c r="E10" s="20">
        <v>23879</v>
      </c>
      <c r="F10" s="25" t="s">
        <v>885</v>
      </c>
      <c r="G10" s="25" t="s">
        <v>888</v>
      </c>
      <c r="H10" s="19" t="s">
        <v>516</v>
      </c>
      <c r="I10" s="40">
        <v>0</v>
      </c>
      <c r="J10" s="40">
        <v>0</v>
      </c>
      <c r="K10" s="40">
        <v>0</v>
      </c>
      <c r="L10" s="40">
        <v>19103.2</v>
      </c>
      <c r="M10" s="40">
        <v>0</v>
      </c>
      <c r="N10" s="40">
        <v>0</v>
      </c>
      <c r="O10" s="40">
        <v>4775.8</v>
      </c>
      <c r="P10" s="40">
        <v>0</v>
      </c>
      <c r="Q10" s="40">
        <v>0</v>
      </c>
      <c r="R10" s="40" t="s">
        <v>103</v>
      </c>
      <c r="S10" s="40" t="s">
        <v>103</v>
      </c>
      <c r="T10" s="40" t="s">
        <v>105</v>
      </c>
      <c r="U10" s="45" t="s">
        <v>106</v>
      </c>
      <c r="V10" s="45" t="s">
        <v>109</v>
      </c>
    </row>
    <row r="11" spans="1:22" ht="172.5" customHeight="1">
      <c r="A11" s="63"/>
      <c r="B11" s="63"/>
      <c r="C11" s="44"/>
      <c r="D11" s="19" t="s">
        <v>508</v>
      </c>
      <c r="E11" s="20">
        <v>45674.639</v>
      </c>
      <c r="F11" s="26" t="s">
        <v>892</v>
      </c>
      <c r="G11" s="27" t="s">
        <v>893</v>
      </c>
      <c r="H11" s="28" t="s">
        <v>517</v>
      </c>
      <c r="I11" s="40">
        <v>3000</v>
      </c>
      <c r="J11" s="40">
        <v>3000</v>
      </c>
      <c r="K11" s="40">
        <v>3000</v>
      </c>
      <c r="L11" s="40">
        <v>500</v>
      </c>
      <c r="M11" s="40">
        <v>500</v>
      </c>
      <c r="N11" s="40">
        <v>500</v>
      </c>
      <c r="O11" s="40">
        <v>800</v>
      </c>
      <c r="P11" s="40">
        <v>800</v>
      </c>
      <c r="Q11" s="40">
        <v>800</v>
      </c>
      <c r="R11" s="40" t="s">
        <v>112</v>
      </c>
      <c r="S11" s="40" t="s">
        <v>112</v>
      </c>
      <c r="T11" s="40" t="s">
        <v>101</v>
      </c>
      <c r="U11" s="45"/>
      <c r="V11" s="45"/>
    </row>
    <row r="12" spans="1:22" ht="64.5" customHeight="1">
      <c r="A12" s="63"/>
      <c r="B12" s="63"/>
      <c r="C12" s="44"/>
      <c r="D12" s="19" t="s">
        <v>501</v>
      </c>
      <c r="E12" s="21">
        <v>659773.75</v>
      </c>
      <c r="F12" s="24" t="s">
        <v>896</v>
      </c>
      <c r="G12" s="24" t="s">
        <v>897</v>
      </c>
      <c r="H12" s="28" t="s">
        <v>518</v>
      </c>
      <c r="I12" s="40">
        <v>400000</v>
      </c>
      <c r="J12" s="40">
        <v>60713.74</v>
      </c>
      <c r="K12" s="40">
        <v>60713.7</v>
      </c>
      <c r="L12" s="40">
        <v>80000</v>
      </c>
      <c r="M12" s="40">
        <v>10225.44</v>
      </c>
      <c r="N12" s="40">
        <v>10225.4</v>
      </c>
      <c r="O12" s="40">
        <v>20000</v>
      </c>
      <c r="P12" s="40">
        <v>2556.36</v>
      </c>
      <c r="Q12" s="40">
        <v>2556.36</v>
      </c>
      <c r="R12" s="40" t="s">
        <v>103</v>
      </c>
      <c r="S12" s="40" t="s">
        <v>103</v>
      </c>
      <c r="T12" s="40" t="s">
        <v>107</v>
      </c>
      <c r="U12" s="45" t="s">
        <v>106</v>
      </c>
      <c r="V12" s="45" t="s">
        <v>108</v>
      </c>
    </row>
    <row r="13" spans="1:22" ht="180" customHeight="1">
      <c r="A13" s="63"/>
      <c r="B13" s="63"/>
      <c r="C13" s="46"/>
      <c r="D13" s="19" t="s">
        <v>503</v>
      </c>
      <c r="E13" s="21">
        <v>48489</v>
      </c>
      <c r="F13" s="22" t="s">
        <v>894</v>
      </c>
      <c r="G13" s="22" t="s">
        <v>895</v>
      </c>
      <c r="H13" s="19" t="s">
        <v>502</v>
      </c>
      <c r="I13" s="47">
        <v>28869.55</v>
      </c>
      <c r="J13" s="47">
        <v>0</v>
      </c>
      <c r="K13" s="47">
        <v>0</v>
      </c>
      <c r="L13" s="47">
        <v>1154.782</v>
      </c>
      <c r="M13" s="47">
        <v>0</v>
      </c>
      <c r="N13" s="47">
        <v>0</v>
      </c>
      <c r="O13" s="47">
        <v>288.696</v>
      </c>
      <c r="P13" s="47">
        <v>0</v>
      </c>
      <c r="Q13" s="47">
        <v>0</v>
      </c>
      <c r="R13" s="48" t="s">
        <v>103</v>
      </c>
      <c r="S13" s="48" t="s">
        <v>103</v>
      </c>
      <c r="T13" s="49" t="s">
        <v>105</v>
      </c>
      <c r="U13" s="50" t="s">
        <v>106</v>
      </c>
      <c r="V13" s="45" t="s">
        <v>109</v>
      </c>
    </row>
    <row r="14" spans="1:22" ht="130.5" customHeight="1">
      <c r="A14" s="63"/>
      <c r="B14" s="63"/>
      <c r="C14" s="46"/>
      <c r="D14" s="51" t="s">
        <v>513</v>
      </c>
      <c r="E14" s="20">
        <v>700</v>
      </c>
      <c r="F14" s="22" t="s">
        <v>894</v>
      </c>
      <c r="G14" s="22" t="s">
        <v>895</v>
      </c>
      <c r="H14" s="19" t="s">
        <v>502</v>
      </c>
      <c r="I14" s="48">
        <v>0</v>
      </c>
      <c r="J14" s="48">
        <v>0</v>
      </c>
      <c r="K14" s="48">
        <v>0</v>
      </c>
      <c r="L14" s="48">
        <v>350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 t="s">
        <v>112</v>
      </c>
      <c r="S14" s="48" t="s">
        <v>103</v>
      </c>
      <c r="T14" s="48" t="s">
        <v>107</v>
      </c>
      <c r="U14" s="50" t="s">
        <v>106</v>
      </c>
      <c r="V14" s="43" t="s">
        <v>110</v>
      </c>
    </row>
    <row r="15" spans="1:22" ht="135" customHeight="1">
      <c r="A15" s="63"/>
      <c r="B15" s="63"/>
      <c r="C15" s="46"/>
      <c r="D15" s="51" t="s">
        <v>512</v>
      </c>
      <c r="E15" s="21">
        <v>1000</v>
      </c>
      <c r="F15" s="22" t="s">
        <v>894</v>
      </c>
      <c r="G15" s="22" t="s">
        <v>895</v>
      </c>
      <c r="H15" s="19" t="s">
        <v>502</v>
      </c>
      <c r="I15" s="48">
        <v>0</v>
      </c>
      <c r="J15" s="48">
        <v>0</v>
      </c>
      <c r="K15" s="48">
        <v>0</v>
      </c>
      <c r="L15" s="48">
        <v>1000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 t="s">
        <v>112</v>
      </c>
      <c r="S15" s="48" t="s">
        <v>103</v>
      </c>
      <c r="T15" s="48" t="s">
        <v>107</v>
      </c>
      <c r="U15" s="48" t="s">
        <v>106</v>
      </c>
      <c r="V15" s="43" t="s">
        <v>110</v>
      </c>
    </row>
    <row r="16" spans="1:22" ht="172.5" customHeight="1">
      <c r="A16" s="63"/>
      <c r="B16" s="63"/>
      <c r="C16" s="46"/>
      <c r="D16" s="51" t="s">
        <v>511</v>
      </c>
      <c r="E16" s="21">
        <v>1000</v>
      </c>
      <c r="F16" s="22" t="s">
        <v>894</v>
      </c>
      <c r="G16" s="22" t="s">
        <v>895</v>
      </c>
      <c r="H16" s="19" t="s">
        <v>502</v>
      </c>
      <c r="I16" s="48">
        <v>0</v>
      </c>
      <c r="J16" s="48">
        <v>0</v>
      </c>
      <c r="K16" s="52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 t="s">
        <v>112</v>
      </c>
      <c r="S16" s="48" t="s">
        <v>103</v>
      </c>
      <c r="T16" s="48" t="s">
        <v>107</v>
      </c>
      <c r="U16" s="48" t="s">
        <v>106</v>
      </c>
      <c r="V16" s="43" t="s">
        <v>110</v>
      </c>
    </row>
    <row r="17" spans="1:22" ht="178.5" customHeight="1">
      <c r="A17" s="63"/>
      <c r="B17" s="63"/>
      <c r="C17" s="46"/>
      <c r="D17" s="51" t="s">
        <v>510</v>
      </c>
      <c r="E17" s="21">
        <v>1000</v>
      </c>
      <c r="F17" s="22" t="s">
        <v>894</v>
      </c>
      <c r="G17" s="22" t="s">
        <v>895</v>
      </c>
      <c r="H17" s="19" t="s">
        <v>502</v>
      </c>
      <c r="I17" s="48">
        <v>0</v>
      </c>
      <c r="J17" s="48">
        <v>0</v>
      </c>
      <c r="K17" s="52">
        <v>0</v>
      </c>
      <c r="L17" s="48">
        <v>1000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 t="s">
        <v>112</v>
      </c>
      <c r="S17" s="48" t="s">
        <v>103</v>
      </c>
      <c r="T17" s="48" t="s">
        <v>107</v>
      </c>
      <c r="U17" s="48" t="s">
        <v>106</v>
      </c>
      <c r="V17" s="43" t="s">
        <v>110</v>
      </c>
    </row>
    <row r="18" spans="1:22" ht="175.5" customHeight="1">
      <c r="A18" s="63"/>
      <c r="B18" s="63"/>
      <c r="C18" s="46"/>
      <c r="D18" s="51" t="s">
        <v>504</v>
      </c>
      <c r="E18" s="21">
        <v>80339</v>
      </c>
      <c r="F18" s="22" t="s">
        <v>894</v>
      </c>
      <c r="G18" s="22" t="s">
        <v>895</v>
      </c>
      <c r="H18" s="19" t="s">
        <v>502</v>
      </c>
      <c r="I18" s="48">
        <v>25000</v>
      </c>
      <c r="J18" s="48">
        <v>0</v>
      </c>
      <c r="K18" s="52">
        <v>0</v>
      </c>
      <c r="L18" s="48">
        <v>20000</v>
      </c>
      <c r="M18" s="48">
        <v>0</v>
      </c>
      <c r="N18" s="48">
        <v>0</v>
      </c>
      <c r="O18" s="48">
        <v>5000</v>
      </c>
      <c r="P18" s="48">
        <v>0</v>
      </c>
      <c r="Q18" s="48">
        <v>0</v>
      </c>
      <c r="R18" s="48" t="s">
        <v>112</v>
      </c>
      <c r="S18" s="48" t="s">
        <v>112</v>
      </c>
      <c r="T18" s="50" t="s">
        <v>105</v>
      </c>
      <c r="U18" s="50" t="s">
        <v>106</v>
      </c>
      <c r="V18" s="45" t="s">
        <v>109</v>
      </c>
    </row>
    <row r="19" spans="1:22" ht="83.25" customHeight="1">
      <c r="A19" s="63"/>
      <c r="B19" s="63"/>
      <c r="C19" s="46"/>
      <c r="D19" s="19" t="s">
        <v>505</v>
      </c>
      <c r="E19" s="23">
        <v>199000</v>
      </c>
      <c r="F19" s="24" t="s">
        <v>885</v>
      </c>
      <c r="G19" s="24" t="s">
        <v>886</v>
      </c>
      <c r="H19" s="19" t="s">
        <v>113</v>
      </c>
      <c r="I19" s="48">
        <v>86488</v>
      </c>
      <c r="J19" s="48">
        <v>0</v>
      </c>
      <c r="K19" s="52">
        <v>0</v>
      </c>
      <c r="L19" s="48">
        <v>3641.6</v>
      </c>
      <c r="M19" s="48">
        <v>0</v>
      </c>
      <c r="N19" s="48">
        <v>0</v>
      </c>
      <c r="O19" s="48">
        <v>910.4</v>
      </c>
      <c r="P19" s="48">
        <v>0</v>
      </c>
      <c r="Q19" s="48">
        <v>0</v>
      </c>
      <c r="R19" s="48" t="s">
        <v>103</v>
      </c>
      <c r="S19" s="48" t="s">
        <v>103</v>
      </c>
      <c r="T19" s="50" t="s">
        <v>105</v>
      </c>
      <c r="U19" s="50" t="s">
        <v>106</v>
      </c>
      <c r="V19" s="45" t="s">
        <v>111</v>
      </c>
    </row>
    <row r="20" spans="1:22" ht="108" customHeight="1">
      <c r="A20" s="64"/>
      <c r="B20" s="64"/>
      <c r="C20" s="46"/>
      <c r="D20" s="19" t="s">
        <v>514</v>
      </c>
      <c r="E20" s="21">
        <v>159000</v>
      </c>
      <c r="F20" s="27" t="s">
        <v>890</v>
      </c>
      <c r="G20" s="27" t="s">
        <v>891</v>
      </c>
      <c r="H20" s="51" t="s">
        <v>515</v>
      </c>
      <c r="I20" s="48">
        <v>0</v>
      </c>
      <c r="J20" s="48">
        <v>0</v>
      </c>
      <c r="K20" s="48">
        <v>0</v>
      </c>
      <c r="L20" s="48">
        <v>65600</v>
      </c>
      <c r="M20" s="48">
        <v>0</v>
      </c>
      <c r="N20" s="48">
        <v>0</v>
      </c>
      <c r="O20" s="48">
        <v>16400</v>
      </c>
      <c r="P20" s="48"/>
      <c r="Q20" s="48">
        <v>0</v>
      </c>
      <c r="R20" s="48" t="s">
        <v>112</v>
      </c>
      <c r="S20" s="48" t="s">
        <v>112</v>
      </c>
      <c r="T20" s="48" t="s">
        <v>101</v>
      </c>
      <c r="U20" s="48" t="s">
        <v>102</v>
      </c>
      <c r="V20" s="53"/>
    </row>
    <row r="21" spans="9:22" ht="15">
      <c r="I21" s="32">
        <f>SUM(I6:I20)</f>
        <v>543366.55</v>
      </c>
      <c r="J21" s="32">
        <f>SUM(J6:J20)</f>
        <v>63723.74</v>
      </c>
      <c r="K21" s="32">
        <f>SUM(K6:K20)</f>
        <v>63724.7</v>
      </c>
      <c r="L21" s="32">
        <f>SUM(L6:L20)</f>
        <v>204339.98200000002</v>
      </c>
      <c r="M21" s="32">
        <f>SUM(M6:M20)</f>
        <v>10738.44</v>
      </c>
      <c r="N21" s="32">
        <f>SUM(N6:N20)</f>
        <v>10739.4</v>
      </c>
      <c r="O21" s="32">
        <f>SUM(O6:O20)</f>
        <v>51184.49600000001</v>
      </c>
      <c r="P21" s="32">
        <f>SUM(P6:P20)</f>
        <v>3372.36</v>
      </c>
      <c r="Q21" s="32">
        <f>SUM(Q6:Q20)</f>
        <v>3373.36</v>
      </c>
      <c r="R21" s="54"/>
      <c r="S21" s="54"/>
      <c r="T21" s="54"/>
      <c r="U21" s="54"/>
      <c r="V21" s="55"/>
    </row>
    <row r="22" spans="12:22" ht="15"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2:22" ht="15"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</row>
    <row r="24" spans="12:22" ht="15"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2:22" ht="15"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2:22" ht="15"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2:22" ht="15"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2:22" ht="15"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2:22" ht="15"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2:22" ht="15"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</row>
    <row r="31" spans="12:22" ht="15"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2:22" ht="15"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12:22" ht="15"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2:22" ht="15"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12:22" ht="15"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2:22" ht="15"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2:22" ht="15"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</row>
    <row r="38" spans="12:22" ht="15"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  <row r="39" spans="12:22" ht="15"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</row>
    <row r="40" spans="12:22" ht="15"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2:22" ht="15"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</sheetData>
  <sheetProtection/>
  <protectedRanges>
    <protectedRange sqref="O4 I4:J5 L4:M5 O5:P5 A6:V6 I2:V3 R4:V5 A2:H5" name="Диапазон1"/>
  </protectedRanges>
  <mergeCells count="20">
    <mergeCell ref="V4:V5"/>
    <mergeCell ref="I3:K3"/>
    <mergeCell ref="U4:U5"/>
    <mergeCell ref="A7:A20"/>
    <mergeCell ref="B7:B20"/>
    <mergeCell ref="B4:B5"/>
    <mergeCell ref="C4:C5"/>
    <mergeCell ref="D4:D5"/>
    <mergeCell ref="R4:R5"/>
    <mergeCell ref="S4:S5"/>
    <mergeCell ref="A2:V2"/>
    <mergeCell ref="L4:N4"/>
    <mergeCell ref="I4:K4"/>
    <mergeCell ref="O4:Q4"/>
    <mergeCell ref="A4:A5"/>
    <mergeCell ref="T4:T5"/>
    <mergeCell ref="E4:E5"/>
    <mergeCell ref="F4:F5"/>
    <mergeCell ref="G4:G5"/>
    <mergeCell ref="H4:H5"/>
  </mergeCells>
  <dataValidations count="3">
    <dataValidation type="list" allowBlank="1" showInputMessage="1" showErrorMessage="1" sqref="T2 T7:T65536">
      <formula1>"не готовилась,в процессе подготовки,подана,отклонена"</formula1>
    </dataValidation>
    <dataValidation type="list" allowBlank="1" showInputMessage="1" showErrorMessage="1" sqref="U2 U7:U65536">
      <formula1>"не направлялись,направлены,получен отказ,"</formula1>
    </dataValidation>
    <dataValidation type="list" allowBlank="1" showInputMessage="1" showErrorMessage="1" sqref="R7:S65536">
      <formula1>"да,нет"</formula1>
    </dataValidation>
  </dataValidations>
  <printOptions/>
  <pageMargins left="0.35" right="0.19" top="0.31" bottom="0.32" header="0.3" footer="0.3"/>
  <pageSetup horizontalDpi="600" verticalDpi="600" orientation="landscape" paperSize="9" scale="64" r:id="rId1"/>
  <rowBreaks count="1" manualBreakCount="1">
    <brk id="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6"/>
  <sheetViews>
    <sheetView zoomScalePageLayoutView="0" workbookViewId="0" topLeftCell="A1">
      <selection activeCell="J1" sqref="J1"/>
    </sheetView>
  </sheetViews>
  <sheetFormatPr defaultColWidth="45.8515625" defaultRowHeight="15"/>
  <cols>
    <col min="1" max="1" width="68.7109375" style="5" bestFit="1" customWidth="1"/>
    <col min="2" max="2" width="10.00390625" style="5" bestFit="1" customWidth="1"/>
    <col min="3" max="3" width="11.00390625" style="5" bestFit="1" customWidth="1"/>
    <col min="4" max="4" width="28.28125" style="5" bestFit="1" customWidth="1"/>
    <col min="5" max="5" width="12.8515625" style="5" bestFit="1" customWidth="1"/>
    <col min="6" max="6" width="35.421875" style="5" bestFit="1" customWidth="1"/>
    <col min="7" max="7" width="13.57421875" style="5" bestFit="1" customWidth="1"/>
    <col min="8" max="8" width="19.421875" style="5" bestFit="1" customWidth="1"/>
    <col min="9" max="9" width="53.7109375" style="5" bestFit="1" customWidth="1"/>
    <col min="10" max="10" width="64.28125" style="5" bestFit="1" customWidth="1"/>
    <col min="11" max="16384" width="45.8515625" style="5" customWidth="1"/>
  </cols>
  <sheetData>
    <row r="1" spans="1:10" s="4" customFormat="1" ht="45">
      <c r="A1" s="1" t="s">
        <v>217</v>
      </c>
      <c r="B1" s="2" t="s">
        <v>218</v>
      </c>
      <c r="C1" s="3" t="s">
        <v>219</v>
      </c>
      <c r="D1" s="1" t="s">
        <v>220</v>
      </c>
      <c r="E1" s="3" t="s">
        <v>221</v>
      </c>
      <c r="F1" s="3" t="s">
        <v>222</v>
      </c>
      <c r="G1" s="4" t="s">
        <v>223</v>
      </c>
      <c r="H1" s="3" t="s">
        <v>224</v>
      </c>
      <c r="I1" s="3" t="s">
        <v>225</v>
      </c>
      <c r="J1" s="3" t="s">
        <v>226</v>
      </c>
    </row>
    <row r="2" spans="1:10" ht="15">
      <c r="A2" s="5" t="s">
        <v>227</v>
      </c>
      <c r="B2" s="5">
        <v>1</v>
      </c>
      <c r="C2" s="6">
        <v>1</v>
      </c>
      <c r="D2" s="5" t="s">
        <v>228</v>
      </c>
      <c r="E2" s="5" t="s">
        <v>229</v>
      </c>
      <c r="F2" s="5" t="s">
        <v>230</v>
      </c>
      <c r="G2" s="5" t="s">
        <v>231</v>
      </c>
      <c r="H2" s="5" t="s">
        <v>232</v>
      </c>
      <c r="I2" s="5" t="str">
        <f>CONCATENATE(C2,"_Комплексное развитие моногорода ",D2)</f>
        <v>1_Комплексное развитие моногорода г. Райчихинск</v>
      </c>
      <c r="J2" s="5" t="str">
        <f>CONCATENATE(C2,"_",A2)</f>
        <v>1_Городской округ город Райчихинск</v>
      </c>
    </row>
    <row r="3" spans="1:10" ht="15">
      <c r="A3" s="5" t="s">
        <v>233</v>
      </c>
      <c r="B3" s="5">
        <v>2</v>
      </c>
      <c r="C3" s="6">
        <v>2</v>
      </c>
      <c r="D3" s="5" t="s">
        <v>234</v>
      </c>
      <c r="E3" s="5" t="s">
        <v>229</v>
      </c>
      <c r="F3" s="5" t="s">
        <v>230</v>
      </c>
      <c r="G3" s="5" t="s">
        <v>235</v>
      </c>
      <c r="H3" s="5" t="s">
        <v>232</v>
      </c>
      <c r="I3" s="5" t="str">
        <f aca="true" t="shared" si="0" ref="I3:I66">CONCATENATE(C3,"_Комплексное развитие моногорода ",D3)</f>
        <v>2_Комплексное развитие моногорода г. Свободный</v>
      </c>
      <c r="J3" s="5" t="str">
        <f aca="true" t="shared" si="1" ref="J3:J66">CONCATENATE(C3,"_",A3)</f>
        <v>2_Городской округ город Свободный</v>
      </c>
    </row>
    <row r="4" spans="1:10" ht="15">
      <c r="A4" s="5" t="s">
        <v>236</v>
      </c>
      <c r="B4" s="5">
        <v>3</v>
      </c>
      <c r="C4" s="7">
        <v>3</v>
      </c>
      <c r="D4" s="5" t="s">
        <v>237</v>
      </c>
      <c r="E4" s="5" t="s">
        <v>229</v>
      </c>
      <c r="F4" s="5" t="s">
        <v>238</v>
      </c>
      <c r="G4" s="5" t="s">
        <v>239</v>
      </c>
      <c r="H4" s="5" t="s">
        <v>240</v>
      </c>
      <c r="I4" s="5" t="str">
        <f t="shared" si="0"/>
        <v>3_Комплексное развитие моногорода пос. Кизема</v>
      </c>
      <c r="J4" s="5" t="str">
        <f t="shared" si="1"/>
        <v>3_Сельское поселение Киземское</v>
      </c>
    </row>
    <row r="5" spans="1:10" ht="15">
      <c r="A5" s="5" t="s">
        <v>241</v>
      </c>
      <c r="B5" s="5">
        <v>4</v>
      </c>
      <c r="C5" s="7">
        <v>4</v>
      </c>
      <c r="D5" s="5" t="s">
        <v>242</v>
      </c>
      <c r="E5" s="5" t="s">
        <v>229</v>
      </c>
      <c r="F5" s="5" t="s">
        <v>238</v>
      </c>
      <c r="G5" s="5" t="s">
        <v>239</v>
      </c>
      <c r="H5" s="5" t="s">
        <v>240</v>
      </c>
      <c r="I5" s="5" t="str">
        <f t="shared" si="0"/>
        <v>4_Комплексное развитие моногорода г. Онега</v>
      </c>
      <c r="J5" s="5" t="str">
        <f t="shared" si="1"/>
        <v>4_Городское поселение город Онега</v>
      </c>
    </row>
    <row r="6" spans="1:10" ht="15">
      <c r="A6" s="5" t="s">
        <v>243</v>
      </c>
      <c r="B6" s="5">
        <v>5</v>
      </c>
      <c r="C6" s="7">
        <v>5</v>
      </c>
      <c r="D6" s="5" t="s">
        <v>244</v>
      </c>
      <c r="E6" s="5" t="s">
        <v>229</v>
      </c>
      <c r="F6" s="5" t="s">
        <v>245</v>
      </c>
      <c r="G6" s="5" t="s">
        <v>239</v>
      </c>
      <c r="H6" s="5" t="s">
        <v>246</v>
      </c>
      <c r="I6" s="5" t="str">
        <f t="shared" si="0"/>
        <v>5_Комплексное развитие моногорода пос. Белая Березка</v>
      </c>
      <c r="J6" s="5" t="str">
        <f t="shared" si="1"/>
        <v>5_Белоберезковское городское поселение</v>
      </c>
    </row>
    <row r="7" spans="1:10" ht="15">
      <c r="A7" s="5" t="s">
        <v>247</v>
      </c>
      <c r="B7" s="5">
        <v>6</v>
      </c>
      <c r="C7" s="7">
        <v>6</v>
      </c>
      <c r="D7" s="5" t="s">
        <v>248</v>
      </c>
      <c r="E7" s="5" t="s">
        <v>229</v>
      </c>
      <c r="F7" s="5" t="s">
        <v>245</v>
      </c>
      <c r="G7" s="5" t="s">
        <v>239</v>
      </c>
      <c r="H7" s="5" t="s">
        <v>246</v>
      </c>
      <c r="I7" s="5" t="str">
        <f t="shared" si="0"/>
        <v>6_Комплексное развитие моногорода пос. Бытошь</v>
      </c>
      <c r="J7" s="5" t="str">
        <f t="shared" si="1"/>
        <v>6_Бытошское городское поселение</v>
      </c>
    </row>
    <row r="8" spans="1:10" ht="15">
      <c r="A8" s="5" t="s">
        <v>249</v>
      </c>
      <c r="B8" s="5">
        <v>7</v>
      </c>
      <c r="C8" s="7">
        <v>7</v>
      </c>
      <c r="D8" s="5" t="s">
        <v>250</v>
      </c>
      <c r="E8" s="5" t="s">
        <v>229</v>
      </c>
      <c r="F8" s="5" t="s">
        <v>245</v>
      </c>
      <c r="G8" s="5" t="s">
        <v>239</v>
      </c>
      <c r="H8" s="5" t="s">
        <v>246</v>
      </c>
      <c r="I8" s="5" t="str">
        <f t="shared" si="0"/>
        <v>7_Комплексное развитие моногорода пос. Ивот</v>
      </c>
      <c r="J8" s="5" t="str">
        <f t="shared" si="1"/>
        <v>7_Ивотское городское поселение</v>
      </c>
    </row>
    <row r="9" spans="1:10" ht="15">
      <c r="A9" s="5" t="s">
        <v>251</v>
      </c>
      <c r="B9" s="5">
        <v>8</v>
      </c>
      <c r="C9" s="7">
        <v>8</v>
      </c>
      <c r="D9" s="5" t="s">
        <v>252</v>
      </c>
      <c r="E9" s="5" t="s">
        <v>229</v>
      </c>
      <c r="F9" s="5" t="s">
        <v>245</v>
      </c>
      <c r="G9" s="5" t="s">
        <v>239</v>
      </c>
      <c r="H9" s="5" t="s">
        <v>246</v>
      </c>
      <c r="I9" s="5" t="str">
        <f t="shared" si="0"/>
        <v>8_Комплексное развитие моногорода пос. Любохна</v>
      </c>
      <c r="J9" s="5" t="str">
        <f t="shared" si="1"/>
        <v>8_Любохонское городское поселение</v>
      </c>
    </row>
    <row r="10" spans="1:10" ht="15">
      <c r="A10" s="5" t="s">
        <v>253</v>
      </c>
      <c r="B10" s="5">
        <v>9</v>
      </c>
      <c r="C10" s="7">
        <v>9</v>
      </c>
      <c r="D10" s="5" t="s">
        <v>254</v>
      </c>
      <c r="E10" s="5" t="s">
        <v>229</v>
      </c>
      <c r="F10" s="5" t="s">
        <v>255</v>
      </c>
      <c r="G10" s="5" t="s">
        <v>239</v>
      </c>
      <c r="H10" s="5" t="s">
        <v>246</v>
      </c>
      <c r="I10" s="5" t="str">
        <f t="shared" si="0"/>
        <v>9_Комплексное развитие моногорода г. Гороховец</v>
      </c>
      <c r="J10" s="5" t="str">
        <f t="shared" si="1"/>
        <v>9_Городское поселение город Гороховец</v>
      </c>
    </row>
    <row r="11" spans="1:10" ht="15">
      <c r="A11" s="5" t="s">
        <v>256</v>
      </c>
      <c r="B11" s="5">
        <v>10</v>
      </c>
      <c r="C11" s="7">
        <v>10</v>
      </c>
      <c r="D11" s="5" t="s">
        <v>257</v>
      </c>
      <c r="E11" s="5" t="s">
        <v>229</v>
      </c>
      <c r="F11" s="5" t="s">
        <v>255</v>
      </c>
      <c r="G11" s="5" t="s">
        <v>239</v>
      </c>
      <c r="H11" s="5" t="s">
        <v>246</v>
      </c>
      <c r="I11" s="5" t="str">
        <f t="shared" si="0"/>
        <v>10_Комплексное развитие моногорода г. Камешково</v>
      </c>
      <c r="J11" s="5" t="str">
        <f t="shared" si="1"/>
        <v>10_Городское поселение город Камешково</v>
      </c>
    </row>
    <row r="12" spans="1:10" ht="15">
      <c r="A12" s="5" t="s">
        <v>258</v>
      </c>
      <c r="B12" s="5">
        <v>11</v>
      </c>
      <c r="C12" s="7">
        <v>11</v>
      </c>
      <c r="D12" s="5" t="s">
        <v>259</v>
      </c>
      <c r="E12" s="5" t="s">
        <v>229</v>
      </c>
      <c r="F12" s="5" t="s">
        <v>255</v>
      </c>
      <c r="G12" s="5" t="s">
        <v>239</v>
      </c>
      <c r="H12" s="5" t="s">
        <v>246</v>
      </c>
      <c r="I12" s="5" t="str">
        <f t="shared" si="0"/>
        <v>11_Комплексное развитие моногорода г. Курлово</v>
      </c>
      <c r="J12" s="5" t="str">
        <f t="shared" si="1"/>
        <v>11_Городское поселение город Курлово</v>
      </c>
    </row>
    <row r="13" spans="1:10" ht="15">
      <c r="A13" s="5" t="s">
        <v>260</v>
      </c>
      <c r="B13" s="5">
        <v>12</v>
      </c>
      <c r="C13" s="7">
        <v>12</v>
      </c>
      <c r="D13" s="5" t="s">
        <v>261</v>
      </c>
      <c r="E13" s="5" t="s">
        <v>229</v>
      </c>
      <c r="F13" s="5" t="s">
        <v>262</v>
      </c>
      <c r="G13" s="5" t="s">
        <v>239</v>
      </c>
      <c r="H13" s="5" t="s">
        <v>240</v>
      </c>
      <c r="I13" s="5" t="str">
        <f t="shared" si="0"/>
        <v>12_Комплексное развитие моногорода г. Красавино</v>
      </c>
      <c r="J13" s="5" t="str">
        <f t="shared" si="1"/>
        <v>12_Городское поселение город Красавино</v>
      </c>
    </row>
    <row r="14" spans="1:10" ht="15">
      <c r="A14" s="5" t="s">
        <v>263</v>
      </c>
      <c r="B14" s="5">
        <v>13</v>
      </c>
      <c r="C14" s="6">
        <v>13</v>
      </c>
      <c r="D14" s="5" t="s">
        <v>264</v>
      </c>
      <c r="E14" s="5" t="s">
        <v>229</v>
      </c>
      <c r="F14" s="5" t="s">
        <v>262</v>
      </c>
      <c r="G14" s="5" t="s">
        <v>239</v>
      </c>
      <c r="H14" s="5" t="s">
        <v>240</v>
      </c>
      <c r="I14" s="5" t="str">
        <f t="shared" si="0"/>
        <v>13_Комплексное развитие моногорода пос. Сазоново</v>
      </c>
      <c r="J14" s="5" t="str">
        <f t="shared" si="1"/>
        <v>13_Городское поселение пос. Сазоново</v>
      </c>
    </row>
    <row r="15" spans="1:10" ht="15">
      <c r="A15" s="5" t="s">
        <v>265</v>
      </c>
      <c r="B15" s="5">
        <v>14</v>
      </c>
      <c r="C15" s="7">
        <v>14</v>
      </c>
      <c r="D15" s="5" t="s">
        <v>266</v>
      </c>
      <c r="E15" s="5" t="s">
        <v>229</v>
      </c>
      <c r="F15" s="5" t="s">
        <v>262</v>
      </c>
      <c r="G15" s="5" t="s">
        <v>239</v>
      </c>
      <c r="H15" s="5" t="s">
        <v>240</v>
      </c>
      <c r="I15" s="5" t="str">
        <f t="shared" si="0"/>
        <v>14_Комплексное развитие моногорода г. Череповец</v>
      </c>
      <c r="J15" s="5" t="str">
        <f t="shared" si="1"/>
        <v>14_Городской округ город Череповец</v>
      </c>
    </row>
    <row r="16" spans="1:10" ht="15">
      <c r="A16" s="5" t="s">
        <v>267</v>
      </c>
      <c r="B16" s="5">
        <v>15</v>
      </c>
      <c r="C16" s="7">
        <v>15</v>
      </c>
      <c r="D16" s="5" t="s">
        <v>268</v>
      </c>
      <c r="E16" s="5" t="s">
        <v>229</v>
      </c>
      <c r="F16" s="5" t="s">
        <v>269</v>
      </c>
      <c r="G16" s="5" t="s">
        <v>239</v>
      </c>
      <c r="H16" s="5" t="s">
        <v>270</v>
      </c>
      <c r="I16" s="5" t="str">
        <f t="shared" si="0"/>
        <v>15_Комплексное развитие моногорода пос. Жирекен</v>
      </c>
      <c r="J16" s="5" t="str">
        <f t="shared" si="1"/>
        <v>15_Городское поселение Жирекенское</v>
      </c>
    </row>
    <row r="17" spans="1:10" ht="15">
      <c r="A17" s="5" t="s">
        <v>271</v>
      </c>
      <c r="B17" s="5">
        <v>16</v>
      </c>
      <c r="C17" s="7">
        <v>16</v>
      </c>
      <c r="D17" s="5" t="s">
        <v>272</v>
      </c>
      <c r="E17" s="5" t="s">
        <v>229</v>
      </c>
      <c r="F17" s="5" t="s">
        <v>269</v>
      </c>
      <c r="G17" s="5" t="s">
        <v>239</v>
      </c>
      <c r="H17" s="5" t="s">
        <v>270</v>
      </c>
      <c r="I17" s="5" t="str">
        <f t="shared" si="0"/>
        <v>16_Комплексное развитие моногорода пос. Новоорловск</v>
      </c>
      <c r="J17" s="5" t="str">
        <f t="shared" si="1"/>
        <v>16_Городское поселение Новоорловск</v>
      </c>
    </row>
    <row r="18" spans="1:10" ht="15">
      <c r="A18" s="5" t="s">
        <v>273</v>
      </c>
      <c r="B18" s="5">
        <v>17</v>
      </c>
      <c r="C18" s="7">
        <v>17</v>
      </c>
      <c r="D18" s="5" t="s">
        <v>274</v>
      </c>
      <c r="E18" s="5" t="s">
        <v>229</v>
      </c>
      <c r="F18" s="5" t="s">
        <v>269</v>
      </c>
      <c r="G18" s="5" t="s">
        <v>239</v>
      </c>
      <c r="H18" s="5" t="s">
        <v>270</v>
      </c>
      <c r="I18" s="5" t="str">
        <f t="shared" si="0"/>
        <v>17_Комплексное развитие моногорода пос. Первомайский</v>
      </c>
      <c r="J18" s="5" t="str">
        <f t="shared" si="1"/>
        <v>17_Городское поселение Первомайское</v>
      </c>
    </row>
    <row r="19" spans="1:10" ht="15">
      <c r="A19" s="5" t="s">
        <v>275</v>
      </c>
      <c r="B19" s="5">
        <v>18</v>
      </c>
      <c r="C19" s="8">
        <v>18</v>
      </c>
      <c r="D19" s="5" t="s">
        <v>276</v>
      </c>
      <c r="E19" s="5" t="s">
        <v>229</v>
      </c>
      <c r="F19" s="5" t="s">
        <v>269</v>
      </c>
      <c r="G19" s="5" t="s">
        <v>239</v>
      </c>
      <c r="H19" s="5" t="s">
        <v>270</v>
      </c>
      <c r="I19" s="5" t="str">
        <f t="shared" si="0"/>
        <v>18_Комплексное развитие моногорода г. Краснокаменск</v>
      </c>
      <c r="J19" s="5" t="str">
        <f t="shared" si="1"/>
        <v>18_Городское поселение город Краснокаменск</v>
      </c>
    </row>
    <row r="20" spans="1:10" ht="15">
      <c r="A20" s="5" t="s">
        <v>277</v>
      </c>
      <c r="B20" s="5">
        <v>19</v>
      </c>
      <c r="C20" s="7">
        <v>19</v>
      </c>
      <c r="D20" s="5" t="s">
        <v>278</v>
      </c>
      <c r="E20" s="5" t="s">
        <v>229</v>
      </c>
      <c r="F20" s="5" t="s">
        <v>269</v>
      </c>
      <c r="G20" s="5" t="s">
        <v>239</v>
      </c>
      <c r="H20" s="5" t="s">
        <v>270</v>
      </c>
      <c r="I20" s="5" t="str">
        <f t="shared" si="0"/>
        <v>19_Комплексное развитие моногорода пос. Новопавловка</v>
      </c>
      <c r="J20" s="5" t="str">
        <f t="shared" si="1"/>
        <v>19_Городское поселение Новопавловское</v>
      </c>
    </row>
    <row r="21" spans="1:10" ht="15">
      <c r="A21" s="5" t="s">
        <v>279</v>
      </c>
      <c r="B21" s="5">
        <v>20</v>
      </c>
      <c r="C21" s="7">
        <v>20</v>
      </c>
      <c r="D21" s="5" t="s">
        <v>280</v>
      </c>
      <c r="E21" s="5" t="s">
        <v>229</v>
      </c>
      <c r="F21" s="5" t="s">
        <v>281</v>
      </c>
      <c r="G21" s="5" t="s">
        <v>239</v>
      </c>
      <c r="H21" s="5" t="s">
        <v>246</v>
      </c>
      <c r="I21" s="5" t="str">
        <f t="shared" si="0"/>
        <v>20_Комплексное развитие моногорода пос. Петровский</v>
      </c>
      <c r="J21" s="5" t="str">
        <f t="shared" si="1"/>
        <v>20_Городское поселение Петровское</v>
      </c>
    </row>
    <row r="22" spans="1:10" ht="15">
      <c r="A22" s="5" t="s">
        <v>282</v>
      </c>
      <c r="B22" s="5">
        <v>21</v>
      </c>
      <c r="C22" s="7">
        <v>21</v>
      </c>
      <c r="D22" s="5" t="s">
        <v>283</v>
      </c>
      <c r="E22" s="5" t="s">
        <v>229</v>
      </c>
      <c r="F22" s="5" t="s">
        <v>281</v>
      </c>
      <c r="G22" s="5" t="s">
        <v>239</v>
      </c>
      <c r="H22" s="5" t="s">
        <v>246</v>
      </c>
      <c r="I22" s="5" t="str">
        <f t="shared" si="0"/>
        <v>21_Комплексное развитие моногорода пос. Каменка</v>
      </c>
      <c r="J22" s="5" t="str">
        <f t="shared" si="1"/>
        <v>21_Городское поселение Каменское</v>
      </c>
    </row>
    <row r="23" spans="1:10" ht="15">
      <c r="A23" s="5" t="s">
        <v>284</v>
      </c>
      <c r="B23" s="5">
        <v>22</v>
      </c>
      <c r="C23" s="7">
        <v>22</v>
      </c>
      <c r="D23" s="5" t="s">
        <v>285</v>
      </c>
      <c r="E23" s="5" t="s">
        <v>229</v>
      </c>
      <c r="F23" s="5" t="s">
        <v>281</v>
      </c>
      <c r="G23" s="5" t="s">
        <v>239</v>
      </c>
      <c r="H23" s="5" t="s">
        <v>246</v>
      </c>
      <c r="I23" s="5" t="str">
        <f t="shared" si="0"/>
        <v>22_Комплексное развитие моногорода пос. Савино</v>
      </c>
      <c r="J23" s="5" t="str">
        <f t="shared" si="1"/>
        <v>22_Городское поселение Савинское</v>
      </c>
    </row>
    <row r="24" spans="1:10" ht="15">
      <c r="A24" s="5" t="s">
        <v>286</v>
      </c>
      <c r="B24" s="5">
        <v>23</v>
      </c>
      <c r="C24" s="7">
        <v>23</v>
      </c>
      <c r="D24" s="5" t="s">
        <v>287</v>
      </c>
      <c r="E24" s="5" t="s">
        <v>229</v>
      </c>
      <c r="F24" s="5" t="s">
        <v>281</v>
      </c>
      <c r="G24" s="5" t="s">
        <v>239</v>
      </c>
      <c r="H24" s="5" t="s">
        <v>246</v>
      </c>
      <c r="I24" s="5" t="str">
        <f t="shared" si="0"/>
        <v>23_Комплексное развитие моногорода г. Южа</v>
      </c>
      <c r="J24" s="5" t="str">
        <f t="shared" si="1"/>
        <v>23_Городское поселение Южское</v>
      </c>
    </row>
    <row r="25" spans="1:10" ht="15">
      <c r="A25" s="5" t="s">
        <v>288</v>
      </c>
      <c r="B25" s="5">
        <v>24</v>
      </c>
      <c r="C25" s="7">
        <v>24</v>
      </c>
      <c r="D25" s="5" t="s">
        <v>289</v>
      </c>
      <c r="E25" s="5" t="s">
        <v>229</v>
      </c>
      <c r="F25" s="5" t="s">
        <v>290</v>
      </c>
      <c r="G25" s="5" t="s">
        <v>239</v>
      </c>
      <c r="H25" s="5" t="s">
        <v>270</v>
      </c>
      <c r="I25" s="5" t="str">
        <f t="shared" si="0"/>
        <v>24_Комплексное развитие моногорода г. Байкальск</v>
      </c>
      <c r="J25" s="5" t="str">
        <f t="shared" si="1"/>
        <v>24_Байкальское городское поселение</v>
      </c>
    </row>
    <row r="26" spans="1:10" ht="15">
      <c r="A26" s="5" t="s">
        <v>291</v>
      </c>
      <c r="B26" s="5">
        <v>25</v>
      </c>
      <c r="C26" s="8">
        <v>25</v>
      </c>
      <c r="D26" s="5" t="s">
        <v>292</v>
      </c>
      <c r="E26" s="5" t="s">
        <v>229</v>
      </c>
      <c r="F26" s="5" t="s">
        <v>290</v>
      </c>
      <c r="G26" s="5" t="s">
        <v>239</v>
      </c>
      <c r="H26" s="5" t="s">
        <v>270</v>
      </c>
      <c r="I26" s="5" t="str">
        <f t="shared" si="0"/>
        <v>25_Комплексное развитие моногорода г. Усолье-Сибирское</v>
      </c>
      <c r="J26" s="5" t="str">
        <f t="shared" si="1"/>
        <v>25_Городской округ город Усолье-Сибирское</v>
      </c>
    </row>
    <row r="27" spans="1:10" ht="15">
      <c r="A27" s="5" t="s">
        <v>293</v>
      </c>
      <c r="B27" s="5">
        <v>26</v>
      </c>
      <c r="C27" s="7">
        <v>26</v>
      </c>
      <c r="D27" s="5" t="s">
        <v>294</v>
      </c>
      <c r="E27" s="5" t="s">
        <v>229</v>
      </c>
      <c r="F27" s="5" t="s">
        <v>290</v>
      </c>
      <c r="G27" s="5" t="s">
        <v>239</v>
      </c>
      <c r="H27" s="5" t="s">
        <v>270</v>
      </c>
      <c r="I27" s="5" t="str">
        <f t="shared" si="0"/>
        <v>26_Комплексное развитие моногорода г. Тулун</v>
      </c>
      <c r="J27" s="5" t="str">
        <f t="shared" si="1"/>
        <v>26_Городской округ город Тулун</v>
      </c>
    </row>
    <row r="28" spans="1:10" ht="15">
      <c r="A28" s="5" t="s">
        <v>295</v>
      </c>
      <c r="B28" s="5">
        <v>27</v>
      </c>
      <c r="C28" s="8">
        <v>27</v>
      </c>
      <c r="D28" s="5" t="s">
        <v>296</v>
      </c>
      <c r="E28" s="5" t="s">
        <v>229</v>
      </c>
      <c r="F28" s="5" t="s">
        <v>297</v>
      </c>
      <c r="G28" s="5" t="s">
        <v>239</v>
      </c>
      <c r="H28" s="5" t="s">
        <v>270</v>
      </c>
      <c r="I28" s="5" t="str">
        <f t="shared" si="0"/>
        <v>27_Комплексное развитие моногорода г. Анжеро-Судженск</v>
      </c>
      <c r="J28" s="5" t="str">
        <f t="shared" si="1"/>
        <v>27_Городской округ - город Анжеро-Судженск</v>
      </c>
    </row>
    <row r="29" spans="1:10" ht="15">
      <c r="A29" s="5" t="s">
        <v>298</v>
      </c>
      <c r="B29" s="5">
        <v>28</v>
      </c>
      <c r="C29" s="7">
        <v>28</v>
      </c>
      <c r="D29" s="5" t="s">
        <v>299</v>
      </c>
      <c r="E29" s="5" t="s">
        <v>229</v>
      </c>
      <c r="F29" s="5" t="s">
        <v>297</v>
      </c>
      <c r="G29" s="5" t="s">
        <v>239</v>
      </c>
      <c r="H29" s="5" t="s">
        <v>270</v>
      </c>
      <c r="I29" s="5" t="str">
        <f t="shared" si="0"/>
        <v>28_Комплексное развитие моногорода г. Гурьевск</v>
      </c>
      <c r="J29" s="5" t="str">
        <f t="shared" si="1"/>
        <v>28_Городское поселение город Гурьевск</v>
      </c>
    </row>
    <row r="30" spans="1:10" ht="15">
      <c r="A30" s="5" t="s">
        <v>300</v>
      </c>
      <c r="B30" s="5">
        <v>29</v>
      </c>
      <c r="C30" s="7">
        <v>29</v>
      </c>
      <c r="D30" s="5" t="s">
        <v>301</v>
      </c>
      <c r="E30" s="5" t="s">
        <v>229</v>
      </c>
      <c r="F30" s="5" t="s">
        <v>297</v>
      </c>
      <c r="G30" s="5" t="s">
        <v>239</v>
      </c>
      <c r="H30" s="5" t="s">
        <v>270</v>
      </c>
      <c r="I30" s="5" t="str">
        <f t="shared" si="0"/>
        <v>29_Комплексное развитие моногорода г. Прокопьевск</v>
      </c>
      <c r="J30" s="5" t="str">
        <f t="shared" si="1"/>
        <v>29_Городской округ - город Прокопьевск</v>
      </c>
    </row>
    <row r="31" spans="1:10" ht="15">
      <c r="A31" s="5" t="s">
        <v>302</v>
      </c>
      <c r="B31" s="5">
        <v>30</v>
      </c>
      <c r="C31" s="7">
        <v>30</v>
      </c>
      <c r="D31" s="5" t="s">
        <v>303</v>
      </c>
      <c r="E31" s="5" t="s">
        <v>229</v>
      </c>
      <c r="F31" s="5" t="s">
        <v>297</v>
      </c>
      <c r="G31" s="5" t="s">
        <v>239</v>
      </c>
      <c r="H31" s="5" t="s">
        <v>270</v>
      </c>
      <c r="I31" s="5" t="str">
        <f t="shared" si="0"/>
        <v>30_Комплексное развитие моногорода г. Калтан</v>
      </c>
      <c r="J31" s="5" t="str">
        <f t="shared" si="1"/>
        <v>30_Городской округ - город Калтан</v>
      </c>
    </row>
    <row r="32" spans="1:10" ht="15">
      <c r="A32" s="5" t="s">
        <v>304</v>
      </c>
      <c r="B32" s="5">
        <v>31</v>
      </c>
      <c r="C32" s="7">
        <v>31</v>
      </c>
      <c r="D32" s="5" t="s">
        <v>305</v>
      </c>
      <c r="E32" s="5" t="s">
        <v>229</v>
      </c>
      <c r="F32" s="5" t="s">
        <v>297</v>
      </c>
      <c r="G32" s="5" t="s">
        <v>239</v>
      </c>
      <c r="H32" s="5" t="s">
        <v>270</v>
      </c>
      <c r="I32" s="5" t="str">
        <f t="shared" si="0"/>
        <v>31_Комплексное развитие моногорода г. Киселевск</v>
      </c>
      <c r="J32" s="5" t="str">
        <f t="shared" si="1"/>
        <v>31_Городской округ - город Киселевск</v>
      </c>
    </row>
    <row r="33" spans="1:10" ht="15">
      <c r="A33" s="5" t="s">
        <v>306</v>
      </c>
      <c r="B33" s="5">
        <v>32</v>
      </c>
      <c r="C33" s="9" t="s">
        <v>307</v>
      </c>
      <c r="D33" s="5" t="s">
        <v>308</v>
      </c>
      <c r="E33" s="5" t="s">
        <v>229</v>
      </c>
      <c r="F33" s="5" t="s">
        <v>297</v>
      </c>
      <c r="G33" s="5" t="s">
        <v>239</v>
      </c>
      <c r="H33" s="5" t="s">
        <v>270</v>
      </c>
      <c r="I33" s="5" t="str">
        <f t="shared" si="0"/>
        <v>31.1_Комплексное развитие моногорода пос. Мундыбаш</v>
      </c>
      <c r="J33" s="5" t="str">
        <f t="shared" si="1"/>
        <v>31.1_Городское поселение Мундыбашское</v>
      </c>
    </row>
    <row r="34" spans="1:10" ht="15">
      <c r="A34" s="5" t="s">
        <v>309</v>
      </c>
      <c r="B34" s="5">
        <v>33</v>
      </c>
      <c r="C34" s="8">
        <v>32</v>
      </c>
      <c r="D34" s="5" t="s">
        <v>310</v>
      </c>
      <c r="E34" s="5" t="s">
        <v>229</v>
      </c>
      <c r="F34" s="5" t="s">
        <v>297</v>
      </c>
      <c r="G34" s="5" t="s">
        <v>239</v>
      </c>
      <c r="H34" s="5" t="s">
        <v>270</v>
      </c>
      <c r="I34" s="5" t="str">
        <f t="shared" si="0"/>
        <v>32_Комплексное развитие моногорода г. Юрга</v>
      </c>
      <c r="J34" s="5" t="str">
        <f t="shared" si="1"/>
        <v>32_Городской округ - город Юрга</v>
      </c>
    </row>
    <row r="35" spans="1:10" ht="15">
      <c r="A35" s="5" t="s">
        <v>311</v>
      </c>
      <c r="B35" s="5">
        <v>34</v>
      </c>
      <c r="C35" s="7">
        <v>33</v>
      </c>
      <c r="D35" s="5" t="s">
        <v>312</v>
      </c>
      <c r="E35" s="5" t="s">
        <v>229</v>
      </c>
      <c r="F35" s="5" t="s">
        <v>297</v>
      </c>
      <c r="G35" s="5" t="s">
        <v>239</v>
      </c>
      <c r="H35" s="5" t="s">
        <v>270</v>
      </c>
      <c r="I35" s="5" t="str">
        <f t="shared" si="0"/>
        <v>33_Комплексное развитие моногорода г. Салаир</v>
      </c>
      <c r="J35" s="5" t="str">
        <f t="shared" si="1"/>
        <v>33_Городское поселение Салаирское</v>
      </c>
    </row>
    <row r="36" spans="1:10" ht="15">
      <c r="A36" s="5" t="s">
        <v>313</v>
      </c>
      <c r="B36" s="5">
        <v>35</v>
      </c>
      <c r="C36" s="7">
        <v>34</v>
      </c>
      <c r="D36" s="5" t="s">
        <v>314</v>
      </c>
      <c r="E36" s="5" t="s">
        <v>229</v>
      </c>
      <c r="F36" s="5" t="s">
        <v>297</v>
      </c>
      <c r="G36" s="5" t="s">
        <v>239</v>
      </c>
      <c r="H36" s="5" t="s">
        <v>270</v>
      </c>
      <c r="I36" s="5" t="str">
        <f t="shared" si="0"/>
        <v>34_Комплексное развитие моногорода г. Таштагол</v>
      </c>
      <c r="J36" s="5" t="str">
        <f t="shared" si="1"/>
        <v>34_Городское поселение город Таштагол</v>
      </c>
    </row>
    <row r="37" spans="1:10" ht="15">
      <c r="A37" s="5" t="s">
        <v>315</v>
      </c>
      <c r="B37" s="5">
        <v>36</v>
      </c>
      <c r="C37" s="7">
        <v>35</v>
      </c>
      <c r="D37" s="5" t="s">
        <v>316</v>
      </c>
      <c r="E37" s="5" t="s">
        <v>229</v>
      </c>
      <c r="F37" s="5" t="s">
        <v>317</v>
      </c>
      <c r="G37" s="5" t="s">
        <v>239</v>
      </c>
      <c r="H37" s="5" t="s">
        <v>318</v>
      </c>
      <c r="I37" s="5" t="str">
        <f t="shared" si="0"/>
        <v>35_Комплексное развитие моногорода г. Вятские Поляны</v>
      </c>
      <c r="J37" s="5" t="str">
        <f t="shared" si="1"/>
        <v>35_Городской округ "Город Вятские Поляны"</v>
      </c>
    </row>
    <row r="38" spans="1:10" ht="15">
      <c r="A38" s="5" t="s">
        <v>319</v>
      </c>
      <c r="B38" s="5">
        <v>37</v>
      </c>
      <c r="C38" s="7">
        <v>36</v>
      </c>
      <c r="D38" s="5" t="s">
        <v>320</v>
      </c>
      <c r="E38" s="5" t="s">
        <v>229</v>
      </c>
      <c r="F38" s="5" t="s">
        <v>317</v>
      </c>
      <c r="G38" s="5" t="s">
        <v>239</v>
      </c>
      <c r="H38" s="5" t="s">
        <v>318</v>
      </c>
      <c r="I38" s="5" t="str">
        <f t="shared" si="0"/>
        <v>36_Комплексное развитие моногорода пос. Мурыгино</v>
      </c>
      <c r="J38" s="5" t="str">
        <f t="shared" si="1"/>
        <v>36_Мурыгинское городское поселение</v>
      </c>
    </row>
    <row r="39" spans="1:10" ht="15">
      <c r="A39" s="5" t="s">
        <v>321</v>
      </c>
      <c r="B39" s="5">
        <v>38</v>
      </c>
      <c r="C39" s="7">
        <v>37</v>
      </c>
      <c r="D39" s="5" t="s">
        <v>322</v>
      </c>
      <c r="E39" s="5" t="s">
        <v>229</v>
      </c>
      <c r="F39" s="5" t="s">
        <v>317</v>
      </c>
      <c r="G39" s="5" t="s">
        <v>239</v>
      </c>
      <c r="H39" s="5" t="s">
        <v>318</v>
      </c>
      <c r="I39" s="5" t="str">
        <f t="shared" si="0"/>
        <v>37_Комплексное развитие моногорода г. Белая Холуница</v>
      </c>
      <c r="J39" s="5" t="str">
        <f t="shared" si="1"/>
        <v>37_Белохолуницкое городское поселение</v>
      </c>
    </row>
    <row r="40" spans="1:10" ht="15">
      <c r="A40" s="5" t="s">
        <v>323</v>
      </c>
      <c r="B40" s="5">
        <v>39</v>
      </c>
      <c r="C40" s="7">
        <v>38</v>
      </c>
      <c r="D40" s="5" t="s">
        <v>324</v>
      </c>
      <c r="E40" s="5" t="s">
        <v>229</v>
      </c>
      <c r="F40" s="5" t="s">
        <v>317</v>
      </c>
      <c r="G40" s="5" t="s">
        <v>239</v>
      </c>
      <c r="H40" s="5" t="s">
        <v>318</v>
      </c>
      <c r="I40" s="5" t="str">
        <f t="shared" si="0"/>
        <v>38_Комплексное развитие моногорода г. Луза</v>
      </c>
      <c r="J40" s="5" t="str">
        <f t="shared" si="1"/>
        <v>38_Лузское городское поселение</v>
      </c>
    </row>
    <row r="41" spans="1:10" ht="15">
      <c r="A41" s="5" t="s">
        <v>325</v>
      </c>
      <c r="B41" s="5">
        <v>40</v>
      </c>
      <c r="C41" s="7">
        <v>39</v>
      </c>
      <c r="D41" s="5" t="s">
        <v>326</v>
      </c>
      <c r="E41" s="5" t="s">
        <v>229</v>
      </c>
      <c r="F41" s="5" t="s">
        <v>327</v>
      </c>
      <c r="G41" s="5" t="s">
        <v>239</v>
      </c>
      <c r="H41" s="5" t="s">
        <v>240</v>
      </c>
      <c r="I41" s="5" t="str">
        <f t="shared" si="0"/>
        <v>39_Комплексное развитие моногорода г. Пикалево</v>
      </c>
      <c r="J41" s="5" t="str">
        <f t="shared" si="1"/>
        <v>39_Городское поселение Пикалевское</v>
      </c>
    </row>
    <row r="42" spans="1:10" ht="15">
      <c r="A42" s="5" t="s">
        <v>328</v>
      </c>
      <c r="B42" s="5">
        <v>41</v>
      </c>
      <c r="C42" s="8">
        <v>40</v>
      </c>
      <c r="D42" s="5" t="s">
        <v>329</v>
      </c>
      <c r="E42" s="5" t="s">
        <v>229</v>
      </c>
      <c r="F42" s="5" t="s">
        <v>330</v>
      </c>
      <c r="G42" s="5" t="s">
        <v>239</v>
      </c>
      <c r="H42" s="5" t="s">
        <v>240</v>
      </c>
      <c r="I42" s="5" t="str">
        <f t="shared" si="0"/>
        <v>40_Комплексное развитие моногорода г. Кировск</v>
      </c>
      <c r="J42" s="5" t="str">
        <f t="shared" si="1"/>
        <v>40_Городской округ город Кировск с подведомственной территорией</v>
      </c>
    </row>
    <row r="43" spans="1:10" ht="15">
      <c r="A43" s="5" t="s">
        <v>331</v>
      </c>
      <c r="B43" s="5">
        <v>42</v>
      </c>
      <c r="C43" s="7">
        <v>41</v>
      </c>
      <c r="D43" s="5" t="s">
        <v>332</v>
      </c>
      <c r="E43" s="5" t="s">
        <v>229</v>
      </c>
      <c r="F43" s="5" t="s">
        <v>330</v>
      </c>
      <c r="G43" s="5" t="s">
        <v>239</v>
      </c>
      <c r="H43" s="5" t="s">
        <v>240</v>
      </c>
      <c r="I43" s="5" t="str">
        <f t="shared" si="0"/>
        <v>41_Комплексное развитие моногорода г. Ковдор</v>
      </c>
      <c r="J43" s="5" t="str">
        <f t="shared" si="1"/>
        <v>41_Городской округ Ковдорского района</v>
      </c>
    </row>
    <row r="44" spans="1:10" ht="15">
      <c r="A44" s="5" t="s">
        <v>333</v>
      </c>
      <c r="B44" s="5">
        <v>43</v>
      </c>
      <c r="C44" s="7">
        <v>42</v>
      </c>
      <c r="D44" s="5" t="s">
        <v>334</v>
      </c>
      <c r="E44" s="5" t="s">
        <v>229</v>
      </c>
      <c r="F44" s="5" t="s">
        <v>330</v>
      </c>
      <c r="G44" s="5" t="s">
        <v>239</v>
      </c>
      <c r="H44" s="5" t="s">
        <v>240</v>
      </c>
      <c r="I44" s="5" t="str">
        <f t="shared" si="0"/>
        <v>42_Комплексное развитие моногорода пос. Ревда</v>
      </c>
      <c r="J44" s="5" t="str">
        <f t="shared" si="1"/>
        <v>42_Городское поселение Ревда</v>
      </c>
    </row>
    <row r="45" spans="1:10" ht="15">
      <c r="A45" s="5" t="s">
        <v>335</v>
      </c>
      <c r="B45" s="5">
        <v>44</v>
      </c>
      <c r="C45" s="7">
        <v>43</v>
      </c>
      <c r="D45" s="5" t="s">
        <v>336</v>
      </c>
      <c r="E45" s="5" t="s">
        <v>229</v>
      </c>
      <c r="F45" s="5" t="s">
        <v>337</v>
      </c>
      <c r="G45" s="5" t="s">
        <v>239</v>
      </c>
      <c r="H45" s="5" t="s">
        <v>240</v>
      </c>
      <c r="I45" s="5" t="str">
        <f t="shared" si="0"/>
        <v>43_Комплексное развитие моногорода пос. Краснофарфорный</v>
      </c>
      <c r="J45" s="5" t="str">
        <f t="shared" si="1"/>
        <v>43_Грузинское сельское поселение</v>
      </c>
    </row>
    <row r="46" spans="1:10" ht="15">
      <c r="A46" s="5" t="s">
        <v>338</v>
      </c>
      <c r="B46" s="5">
        <v>45</v>
      </c>
      <c r="C46" s="7">
        <v>44</v>
      </c>
      <c r="D46" s="5" t="s">
        <v>339</v>
      </c>
      <c r="E46" s="5" t="s">
        <v>229</v>
      </c>
      <c r="F46" s="5" t="s">
        <v>337</v>
      </c>
      <c r="G46" s="5" t="s">
        <v>239</v>
      </c>
      <c r="H46" s="5" t="s">
        <v>240</v>
      </c>
      <c r="I46" s="5" t="str">
        <f t="shared" si="0"/>
        <v>44_Комплексное развитие моногорода г. Пестово</v>
      </c>
      <c r="J46" s="5" t="str">
        <f t="shared" si="1"/>
        <v>44_Пестовское городское поселение</v>
      </c>
    </row>
    <row r="47" spans="1:10" ht="15">
      <c r="A47" s="5" t="s">
        <v>340</v>
      </c>
      <c r="B47" s="5">
        <v>46</v>
      </c>
      <c r="C47" s="7">
        <v>45</v>
      </c>
      <c r="D47" s="5" t="s">
        <v>341</v>
      </c>
      <c r="E47" s="5" t="s">
        <v>229</v>
      </c>
      <c r="F47" s="5" t="s">
        <v>342</v>
      </c>
      <c r="G47" s="5" t="s">
        <v>239</v>
      </c>
      <c r="H47" s="5" t="s">
        <v>318</v>
      </c>
      <c r="I47" s="5" t="str">
        <f t="shared" si="0"/>
        <v>45_Комплексное развитие моногорода г. Новотроицк</v>
      </c>
      <c r="J47" s="5" t="str">
        <f t="shared" si="1"/>
        <v>45_Городской округ город Новотроицк</v>
      </c>
    </row>
    <row r="48" spans="1:10" ht="15">
      <c r="A48" s="5" t="s">
        <v>343</v>
      </c>
      <c r="B48" s="5">
        <v>47</v>
      </c>
      <c r="C48" s="7">
        <v>46</v>
      </c>
      <c r="D48" s="5" t="s">
        <v>344</v>
      </c>
      <c r="E48" s="5" t="s">
        <v>229</v>
      </c>
      <c r="F48" s="5" t="s">
        <v>342</v>
      </c>
      <c r="G48" s="5" t="s">
        <v>239</v>
      </c>
      <c r="H48" s="5" t="s">
        <v>318</v>
      </c>
      <c r="I48" s="5" t="str">
        <f t="shared" si="0"/>
        <v>46_Комплексное развитие моногорода г. Кувандык</v>
      </c>
      <c r="J48" s="5" t="str">
        <f t="shared" si="1"/>
        <v>46_Городское поселение город Кувандык</v>
      </c>
    </row>
    <row r="49" spans="1:10" ht="15">
      <c r="A49" s="5" t="s">
        <v>345</v>
      </c>
      <c r="B49" s="5">
        <v>48</v>
      </c>
      <c r="C49" s="7">
        <v>47</v>
      </c>
      <c r="D49" s="5" t="s">
        <v>346</v>
      </c>
      <c r="E49" s="5" t="s">
        <v>229</v>
      </c>
      <c r="F49" s="5" t="s">
        <v>342</v>
      </c>
      <c r="G49" s="5" t="s">
        <v>239</v>
      </c>
      <c r="H49" s="5" t="s">
        <v>318</v>
      </c>
      <c r="I49" s="5" t="str">
        <f t="shared" si="0"/>
        <v>47_Комплексное развитие моногорода пос. Светлый</v>
      </c>
      <c r="J49" s="5" t="str">
        <f t="shared" si="1"/>
        <v>47_Сельское поселение Светлый сельсовет</v>
      </c>
    </row>
    <row r="50" spans="1:10" ht="15">
      <c r="A50" s="5" t="s">
        <v>347</v>
      </c>
      <c r="B50" s="5">
        <v>49</v>
      </c>
      <c r="C50" s="7">
        <v>48</v>
      </c>
      <c r="D50" s="5" t="s">
        <v>348</v>
      </c>
      <c r="E50" s="5" t="s">
        <v>229</v>
      </c>
      <c r="F50" s="5" t="s">
        <v>349</v>
      </c>
      <c r="G50" s="5" t="s">
        <v>239</v>
      </c>
      <c r="H50" s="5" t="s">
        <v>318</v>
      </c>
      <c r="I50" s="5" t="str">
        <f t="shared" si="0"/>
        <v>48_Комплексное развитие моногорода г. Красновишерск</v>
      </c>
      <c r="J50" s="5" t="str">
        <f t="shared" si="1"/>
        <v>48_Красновишерское городское поселение</v>
      </c>
    </row>
    <row r="51" spans="1:10" ht="15">
      <c r="A51" s="5" t="s">
        <v>350</v>
      </c>
      <c r="B51" s="5">
        <v>50</v>
      </c>
      <c r="C51" s="7">
        <v>49</v>
      </c>
      <c r="D51" s="5" t="s">
        <v>351</v>
      </c>
      <c r="E51" s="5" t="s">
        <v>229</v>
      </c>
      <c r="F51" s="5" t="s">
        <v>349</v>
      </c>
      <c r="G51" s="5" t="s">
        <v>239</v>
      </c>
      <c r="H51" s="5" t="s">
        <v>318</v>
      </c>
      <c r="I51" s="5" t="str">
        <f t="shared" si="0"/>
        <v>49_Комплексное развитие моногорода г. Очер</v>
      </c>
      <c r="J51" s="5" t="str">
        <f t="shared" si="1"/>
        <v>49_Очерское городское поселение</v>
      </c>
    </row>
    <row r="52" spans="1:10" ht="15">
      <c r="A52" s="5" t="s">
        <v>352</v>
      </c>
      <c r="B52" s="5">
        <v>51</v>
      </c>
      <c r="C52" s="7">
        <v>50</v>
      </c>
      <c r="D52" s="5" t="s">
        <v>353</v>
      </c>
      <c r="E52" s="5" t="s">
        <v>229</v>
      </c>
      <c r="F52" s="5" t="s">
        <v>349</v>
      </c>
      <c r="G52" s="5" t="s">
        <v>239</v>
      </c>
      <c r="H52" s="5" t="s">
        <v>318</v>
      </c>
      <c r="I52" s="5" t="str">
        <f t="shared" si="0"/>
        <v>50_Комплексное развитие моногорода пос. Теплая Гора</v>
      </c>
      <c r="J52" s="5" t="str">
        <f t="shared" si="1"/>
        <v>50_Теплогорское сельское поселение</v>
      </c>
    </row>
    <row r="53" spans="1:10" ht="15">
      <c r="A53" s="5" t="s">
        <v>354</v>
      </c>
      <c r="B53" s="5">
        <v>52</v>
      </c>
      <c r="C53" s="8">
        <v>51</v>
      </c>
      <c r="D53" s="5" t="s">
        <v>355</v>
      </c>
      <c r="E53" s="5" t="s">
        <v>229</v>
      </c>
      <c r="F53" s="5" t="s">
        <v>349</v>
      </c>
      <c r="G53" s="5" t="s">
        <v>239</v>
      </c>
      <c r="H53" s="5" t="s">
        <v>318</v>
      </c>
      <c r="I53" s="5" t="str">
        <f t="shared" si="0"/>
        <v>51_Комплексное развитие моногорода г. Чусовой</v>
      </c>
      <c r="J53" s="5" t="str">
        <f t="shared" si="1"/>
        <v>51_Чусовское городское поселение</v>
      </c>
    </row>
    <row r="54" spans="1:10" ht="15">
      <c r="A54" s="5" t="s">
        <v>356</v>
      </c>
      <c r="B54" s="5">
        <v>53</v>
      </c>
      <c r="C54" s="7">
        <v>52</v>
      </c>
      <c r="D54" s="5" t="s">
        <v>357</v>
      </c>
      <c r="E54" s="5" t="s">
        <v>229</v>
      </c>
      <c r="F54" s="5" t="s">
        <v>349</v>
      </c>
      <c r="G54" s="5" t="s">
        <v>239</v>
      </c>
      <c r="H54" s="5" t="s">
        <v>318</v>
      </c>
      <c r="I54" s="5" t="str">
        <f t="shared" si="0"/>
        <v>52_Комплексное развитие моногорода г. Нытва</v>
      </c>
      <c r="J54" s="5" t="str">
        <f t="shared" si="1"/>
        <v>52_Нытвенское городское поселение</v>
      </c>
    </row>
    <row r="55" spans="1:10" ht="15">
      <c r="A55" s="5" t="s">
        <v>358</v>
      </c>
      <c r="B55" s="5">
        <v>54</v>
      </c>
      <c r="C55" s="7">
        <v>53</v>
      </c>
      <c r="D55" s="5" t="s">
        <v>359</v>
      </c>
      <c r="E55" s="5" t="s">
        <v>229</v>
      </c>
      <c r="F55" s="5" t="s">
        <v>349</v>
      </c>
      <c r="G55" s="5" t="s">
        <v>239</v>
      </c>
      <c r="H55" s="5" t="s">
        <v>318</v>
      </c>
      <c r="I55" s="5" t="str">
        <f t="shared" si="0"/>
        <v>53_Комплексное развитие моногорода пос. Уральский</v>
      </c>
      <c r="J55" s="5" t="str">
        <f t="shared" si="1"/>
        <v>53_Уральское городское поселение</v>
      </c>
    </row>
    <row r="56" spans="1:10" ht="15">
      <c r="A56" s="5" t="s">
        <v>360</v>
      </c>
      <c r="B56" s="5">
        <v>55</v>
      </c>
      <c r="C56" s="7">
        <v>54</v>
      </c>
      <c r="D56" s="5" t="s">
        <v>361</v>
      </c>
      <c r="E56" s="5" t="s">
        <v>229</v>
      </c>
      <c r="F56" s="5" t="s">
        <v>362</v>
      </c>
      <c r="G56" s="5" t="s">
        <v>239</v>
      </c>
      <c r="H56" s="5" t="s">
        <v>232</v>
      </c>
      <c r="I56" s="5" t="str">
        <f t="shared" si="0"/>
        <v>54_Комплексное развитие моногорода г. Дальнегорск</v>
      </c>
      <c r="J56" s="5" t="str">
        <f t="shared" si="1"/>
        <v>54_Дальнегорский городской округ</v>
      </c>
    </row>
    <row r="57" spans="1:10" ht="15">
      <c r="A57" s="5" t="s">
        <v>363</v>
      </c>
      <c r="B57" s="5">
        <v>56</v>
      </c>
      <c r="C57" s="7">
        <v>55</v>
      </c>
      <c r="D57" s="5" t="s">
        <v>364</v>
      </c>
      <c r="E57" s="5" t="s">
        <v>229</v>
      </c>
      <c r="F57" s="5" t="s">
        <v>362</v>
      </c>
      <c r="G57" s="5" t="s">
        <v>239</v>
      </c>
      <c r="H57" s="5" t="s">
        <v>232</v>
      </c>
      <c r="I57" s="5" t="str">
        <f t="shared" si="0"/>
        <v>55_Комплексное развитие моногорода с. Светлогорье</v>
      </c>
      <c r="J57" s="5" t="str">
        <f t="shared" si="1"/>
        <v>55_Светлогорское сельское поселение</v>
      </c>
    </row>
    <row r="58" spans="1:10" ht="15">
      <c r="A58" s="5" t="s">
        <v>365</v>
      </c>
      <c r="B58" s="5">
        <v>57</v>
      </c>
      <c r="C58" s="7">
        <v>56</v>
      </c>
      <c r="D58" s="5" t="s">
        <v>366</v>
      </c>
      <c r="E58" s="5" t="s">
        <v>229</v>
      </c>
      <c r="F58" s="5" t="s">
        <v>362</v>
      </c>
      <c r="G58" s="5" t="s">
        <v>239</v>
      </c>
      <c r="H58" s="5" t="s">
        <v>232</v>
      </c>
      <c r="I58" s="5" t="str">
        <f t="shared" si="0"/>
        <v>56_Комплексное развитие моногорода пос. Ярославский</v>
      </c>
      <c r="J58" s="5" t="str">
        <f t="shared" si="1"/>
        <v>56_Ярославское городское поселение</v>
      </c>
    </row>
    <row r="59" spans="1:10" ht="15">
      <c r="A59" s="5" t="s">
        <v>367</v>
      </c>
      <c r="B59" s="5">
        <v>58</v>
      </c>
      <c r="C59" s="8">
        <v>57</v>
      </c>
      <c r="D59" s="5" t="s">
        <v>368</v>
      </c>
      <c r="E59" s="5" t="s">
        <v>229</v>
      </c>
      <c r="F59" s="5" t="s">
        <v>369</v>
      </c>
      <c r="G59" s="5" t="s">
        <v>239</v>
      </c>
      <c r="H59" s="5" t="s">
        <v>318</v>
      </c>
      <c r="I59" s="5" t="str">
        <f t="shared" si="0"/>
        <v>57_Комплексное развитие моногорода г. Белебей</v>
      </c>
      <c r="J59" s="5" t="str">
        <f t="shared" si="1"/>
        <v>57_Городское поселение город Белебей</v>
      </c>
    </row>
    <row r="60" spans="1:10" ht="15">
      <c r="A60" s="5" t="s">
        <v>370</v>
      </c>
      <c r="B60" s="5">
        <v>59</v>
      </c>
      <c r="C60" s="8">
        <v>58</v>
      </c>
      <c r="D60" s="5" t="s">
        <v>371</v>
      </c>
      <c r="E60" s="5" t="s">
        <v>229</v>
      </c>
      <c r="F60" s="5" t="s">
        <v>369</v>
      </c>
      <c r="G60" s="5" t="s">
        <v>239</v>
      </c>
      <c r="H60" s="5" t="s">
        <v>318</v>
      </c>
      <c r="I60" s="5" t="str">
        <f t="shared" si="0"/>
        <v>58_Комплексное развитие моногорода г. Кумертау</v>
      </c>
      <c r="J60" s="5" t="str">
        <f t="shared" si="1"/>
        <v>58_Городской округ - город Кумертау</v>
      </c>
    </row>
    <row r="61" spans="1:10" ht="15">
      <c r="A61" s="5" t="s">
        <v>372</v>
      </c>
      <c r="B61" s="5">
        <v>60</v>
      </c>
      <c r="C61" s="7">
        <v>59</v>
      </c>
      <c r="D61" s="5" t="s">
        <v>373</v>
      </c>
      <c r="E61" s="5" t="s">
        <v>229</v>
      </c>
      <c r="F61" s="5" t="s">
        <v>374</v>
      </c>
      <c r="G61" s="5" t="s">
        <v>239</v>
      </c>
      <c r="H61" s="5" t="s">
        <v>270</v>
      </c>
      <c r="I61" s="5" t="str">
        <f t="shared" si="0"/>
        <v>59_Комплексное развитие моногорода пос. Селенгинск</v>
      </c>
      <c r="J61" s="5" t="str">
        <f t="shared" si="1"/>
        <v>59_Городское поселение Селенгинское</v>
      </c>
    </row>
    <row r="62" spans="1:10" ht="15">
      <c r="A62" s="5" t="s">
        <v>375</v>
      </c>
      <c r="B62" s="5">
        <v>61</v>
      </c>
      <c r="C62" s="8">
        <v>60</v>
      </c>
      <c r="D62" s="5" t="s">
        <v>376</v>
      </c>
      <c r="E62" s="5" t="s">
        <v>229</v>
      </c>
      <c r="F62" s="5" t="s">
        <v>377</v>
      </c>
      <c r="G62" s="5" t="s">
        <v>239</v>
      </c>
      <c r="H62" s="5" t="s">
        <v>378</v>
      </c>
      <c r="I62" s="5" t="str">
        <f t="shared" si="0"/>
        <v>60_Комплексное развитие моногорода г. Каспийск</v>
      </c>
      <c r="J62" s="5" t="str">
        <f t="shared" si="1"/>
        <v>60_Городской округ город Каспийск</v>
      </c>
    </row>
    <row r="63" spans="1:10" ht="15">
      <c r="A63" s="5" t="s">
        <v>379</v>
      </c>
      <c r="B63" s="5">
        <v>62</v>
      </c>
      <c r="C63" s="7">
        <v>61</v>
      </c>
      <c r="D63" s="5" t="s">
        <v>380</v>
      </c>
      <c r="E63" s="5" t="s">
        <v>229</v>
      </c>
      <c r="F63" s="5" t="s">
        <v>377</v>
      </c>
      <c r="G63" s="5" t="s">
        <v>239</v>
      </c>
      <c r="H63" s="5" t="s">
        <v>378</v>
      </c>
      <c r="I63" s="5" t="str">
        <f t="shared" si="0"/>
        <v>61_Комплексное развитие моногорода г. Дагестанские Огни</v>
      </c>
      <c r="J63" s="5" t="str">
        <f t="shared" si="1"/>
        <v>61_Городской округ город Дагестанские Огни</v>
      </c>
    </row>
    <row r="64" spans="1:10" ht="15">
      <c r="A64" s="5" t="s">
        <v>381</v>
      </c>
      <c r="B64" s="5">
        <v>63</v>
      </c>
      <c r="C64" s="7">
        <v>62</v>
      </c>
      <c r="D64" s="5" t="s">
        <v>382</v>
      </c>
      <c r="E64" s="5" t="s">
        <v>229</v>
      </c>
      <c r="F64" s="5" t="s">
        <v>383</v>
      </c>
      <c r="G64" s="5" t="s">
        <v>239</v>
      </c>
      <c r="H64" s="5" t="s">
        <v>240</v>
      </c>
      <c r="I64" s="5" t="str">
        <f t="shared" si="0"/>
        <v>62_Комплексное развитие моногорода г. Суоярви</v>
      </c>
      <c r="J64" s="5" t="str">
        <f t="shared" si="1"/>
        <v>62_Суоярвское городское поселение</v>
      </c>
    </row>
    <row r="65" spans="1:10" ht="15">
      <c r="A65" s="5" t="s">
        <v>384</v>
      </c>
      <c r="B65" s="5">
        <v>64</v>
      </c>
      <c r="C65" s="7">
        <v>63</v>
      </c>
      <c r="D65" s="5" t="s">
        <v>385</v>
      </c>
      <c r="E65" s="5" t="s">
        <v>229</v>
      </c>
      <c r="F65" s="5" t="s">
        <v>383</v>
      </c>
      <c r="G65" s="5" t="s">
        <v>239</v>
      </c>
      <c r="H65" s="5" t="s">
        <v>240</v>
      </c>
      <c r="I65" s="5" t="str">
        <f t="shared" si="0"/>
        <v>63_Комплексное развитие моногорода г. Кондопога</v>
      </c>
      <c r="J65" s="5" t="str">
        <f t="shared" si="1"/>
        <v>63_Кондопожское городское поселение</v>
      </c>
    </row>
    <row r="66" spans="1:10" ht="15">
      <c r="A66" s="5" t="s">
        <v>386</v>
      </c>
      <c r="B66" s="5">
        <v>65</v>
      </c>
      <c r="C66" s="7">
        <v>64</v>
      </c>
      <c r="D66" s="5" t="s">
        <v>387</v>
      </c>
      <c r="E66" s="5" t="s">
        <v>229</v>
      </c>
      <c r="F66" s="5" t="s">
        <v>383</v>
      </c>
      <c r="G66" s="5" t="s">
        <v>239</v>
      </c>
      <c r="H66" s="5" t="s">
        <v>240</v>
      </c>
      <c r="I66" s="5" t="str">
        <f t="shared" si="0"/>
        <v>64_Комплексное развитие моногорода пос. Муезерский</v>
      </c>
      <c r="J66" s="5" t="str">
        <f t="shared" si="1"/>
        <v>64_Муезерское городское поселение</v>
      </c>
    </row>
    <row r="67" spans="1:10" ht="15">
      <c r="A67" s="5" t="s">
        <v>388</v>
      </c>
      <c r="B67" s="5">
        <v>66</v>
      </c>
      <c r="C67" s="8">
        <v>65</v>
      </c>
      <c r="D67" s="5" t="s">
        <v>389</v>
      </c>
      <c r="E67" s="5" t="s">
        <v>229</v>
      </c>
      <c r="F67" s="5" t="s">
        <v>383</v>
      </c>
      <c r="G67" s="5" t="s">
        <v>239</v>
      </c>
      <c r="H67" s="5" t="s">
        <v>240</v>
      </c>
      <c r="I67" s="5" t="str">
        <f aca="true" t="shared" si="2" ref="I67:I130">CONCATENATE(C67,"_Комплексное развитие моногорода ",D67)</f>
        <v>65_Комплексное развитие моногорода пос. Надвоицы</v>
      </c>
      <c r="J67" s="5" t="str">
        <f aca="true" t="shared" si="3" ref="J67:J130">CONCATENATE(C67,"_",A67)</f>
        <v>65_Надвоицкое городское поселение</v>
      </c>
    </row>
    <row r="68" spans="1:10" ht="15">
      <c r="A68" s="5" t="s">
        <v>390</v>
      </c>
      <c r="B68" s="5">
        <v>67</v>
      </c>
      <c r="C68" s="7">
        <v>66</v>
      </c>
      <c r="D68" s="5" t="s">
        <v>391</v>
      </c>
      <c r="E68" s="5" t="s">
        <v>229</v>
      </c>
      <c r="F68" s="5" t="s">
        <v>383</v>
      </c>
      <c r="G68" s="5" t="s">
        <v>239</v>
      </c>
      <c r="H68" s="5" t="s">
        <v>240</v>
      </c>
      <c r="I68" s="5" t="str">
        <f t="shared" si="2"/>
        <v>66_Комплексное развитие моногорода г. Питкяранта</v>
      </c>
      <c r="J68" s="5" t="str">
        <f t="shared" si="3"/>
        <v>66_Питкярантское городское поселение</v>
      </c>
    </row>
    <row r="69" spans="1:10" ht="15">
      <c r="A69" s="5" t="s">
        <v>392</v>
      </c>
      <c r="B69" s="5">
        <v>68</v>
      </c>
      <c r="C69" s="7">
        <v>67</v>
      </c>
      <c r="D69" s="5" t="s">
        <v>393</v>
      </c>
      <c r="E69" s="5" t="s">
        <v>229</v>
      </c>
      <c r="F69" s="5" t="s">
        <v>383</v>
      </c>
      <c r="G69" s="5" t="s">
        <v>239</v>
      </c>
      <c r="H69" s="5" t="s">
        <v>240</v>
      </c>
      <c r="I69" s="5" t="str">
        <f t="shared" si="2"/>
        <v>67_Комплексное развитие моногорода г. Пудож</v>
      </c>
      <c r="J69" s="5" t="str">
        <f t="shared" si="3"/>
        <v>67_Пудожское городское поселение</v>
      </c>
    </row>
    <row r="70" spans="1:10" ht="15">
      <c r="A70" s="5" t="s">
        <v>394</v>
      </c>
      <c r="B70" s="5">
        <v>69</v>
      </c>
      <c r="C70" s="8">
        <v>68</v>
      </c>
      <c r="D70" s="5" t="s">
        <v>395</v>
      </c>
      <c r="E70" s="5" t="s">
        <v>229</v>
      </c>
      <c r="F70" s="5" t="s">
        <v>396</v>
      </c>
      <c r="G70" s="5" t="s">
        <v>239</v>
      </c>
      <c r="H70" s="5" t="s">
        <v>240</v>
      </c>
      <c r="I70" s="5" t="str">
        <f t="shared" si="2"/>
        <v>68_Комплексное развитие моногорода г. Емва</v>
      </c>
      <c r="J70" s="5" t="str">
        <f t="shared" si="3"/>
        <v>68_Городское поселение Емва</v>
      </c>
    </row>
    <row r="71" spans="1:10" ht="15">
      <c r="A71" s="5" t="s">
        <v>397</v>
      </c>
      <c r="B71" s="5">
        <v>70</v>
      </c>
      <c r="C71" s="7">
        <v>69</v>
      </c>
      <c r="D71" s="5" t="s">
        <v>398</v>
      </c>
      <c r="E71" s="5" t="s">
        <v>229</v>
      </c>
      <c r="F71" s="5" t="s">
        <v>399</v>
      </c>
      <c r="G71" s="5" t="s">
        <v>239</v>
      </c>
      <c r="H71" s="5" t="s">
        <v>400</v>
      </c>
      <c r="I71" s="5" t="str">
        <f t="shared" si="2"/>
        <v>69_Комплексное развитие моногорода г. Красноперекопск</v>
      </c>
      <c r="J71" s="5" t="str">
        <f t="shared" si="3"/>
        <v>69_Красноперекопский район</v>
      </c>
    </row>
    <row r="72" spans="1:10" ht="15">
      <c r="A72" s="5" t="s">
        <v>401</v>
      </c>
      <c r="B72" s="5">
        <v>71</v>
      </c>
      <c r="C72" s="7">
        <v>70</v>
      </c>
      <c r="D72" s="5" t="s">
        <v>402</v>
      </c>
      <c r="E72" s="5" t="s">
        <v>229</v>
      </c>
      <c r="F72" s="5" t="s">
        <v>403</v>
      </c>
      <c r="G72" s="5" t="s">
        <v>239</v>
      </c>
      <c r="H72" s="5" t="s">
        <v>318</v>
      </c>
      <c r="I72" s="5" t="str">
        <f t="shared" si="2"/>
        <v>70_Комплексное развитие моногорода г. Зеленодольск</v>
      </c>
      <c r="J72" s="5" t="str">
        <f t="shared" si="3"/>
        <v>70_Городское поселение город Зеленодольск</v>
      </c>
    </row>
    <row r="73" spans="1:10" ht="15">
      <c r="A73" s="5" t="s">
        <v>404</v>
      </c>
      <c r="B73" s="5">
        <v>72</v>
      </c>
      <c r="C73" s="8">
        <v>71</v>
      </c>
      <c r="D73" s="5" t="s">
        <v>405</v>
      </c>
      <c r="E73" s="5" t="s">
        <v>229</v>
      </c>
      <c r="F73" s="5" t="s">
        <v>403</v>
      </c>
      <c r="G73" s="5" t="s">
        <v>239</v>
      </c>
      <c r="H73" s="5" t="s">
        <v>318</v>
      </c>
      <c r="I73" s="5" t="str">
        <f t="shared" si="2"/>
        <v>71_Комплексное развитие моногорода г. Набережные Челны</v>
      </c>
      <c r="J73" s="5" t="str">
        <f t="shared" si="3"/>
        <v>71_Городской округ - город Набережные Челны</v>
      </c>
    </row>
    <row r="74" spans="1:10" ht="15">
      <c r="A74" s="5" t="s">
        <v>406</v>
      </c>
      <c r="B74" s="5">
        <v>73</v>
      </c>
      <c r="C74" s="7">
        <v>72</v>
      </c>
      <c r="D74" s="5" t="s">
        <v>407</v>
      </c>
      <c r="E74" s="5" t="s">
        <v>229</v>
      </c>
      <c r="F74" s="5" t="s">
        <v>408</v>
      </c>
      <c r="G74" s="5" t="s">
        <v>239</v>
      </c>
      <c r="H74" s="5" t="s">
        <v>270</v>
      </c>
      <c r="I74" s="5" t="str">
        <f t="shared" si="2"/>
        <v>72_Комплексное развитие моногорода с. Туим</v>
      </c>
      <c r="J74" s="5" t="str">
        <f t="shared" si="3"/>
        <v>72_Сельское поселение Туимский сельсовет</v>
      </c>
    </row>
    <row r="75" spans="1:10" ht="15">
      <c r="A75" s="5" t="s">
        <v>409</v>
      </c>
      <c r="B75" s="5">
        <v>74</v>
      </c>
      <c r="C75" s="7" t="s">
        <v>410</v>
      </c>
      <c r="D75" s="5" t="s">
        <v>411</v>
      </c>
      <c r="E75" s="5" t="s">
        <v>229</v>
      </c>
      <c r="F75" s="5" t="s">
        <v>408</v>
      </c>
      <c r="G75" s="5" t="s">
        <v>239</v>
      </c>
      <c r="H75" s="5" t="s">
        <v>270</v>
      </c>
      <c r="I75" s="5" t="str">
        <f t="shared" si="2"/>
        <v>72.1_Комплексное развитие моногорода г. Абаза</v>
      </c>
      <c r="J75" s="5" t="str">
        <f t="shared" si="3"/>
        <v>72.1_Городской округ - город Абаза</v>
      </c>
    </row>
    <row r="76" spans="1:10" ht="15">
      <c r="A76" s="5" t="s">
        <v>412</v>
      </c>
      <c r="B76" s="5">
        <v>75</v>
      </c>
      <c r="C76" s="7" t="s">
        <v>413</v>
      </c>
      <c r="D76" s="5" t="s">
        <v>414</v>
      </c>
      <c r="E76" s="5" t="s">
        <v>229</v>
      </c>
      <c r="F76" s="5" t="s">
        <v>408</v>
      </c>
      <c r="G76" s="5" t="s">
        <v>239</v>
      </c>
      <c r="H76" s="5" t="s">
        <v>270</v>
      </c>
      <c r="I76" s="5" t="str">
        <f t="shared" si="2"/>
        <v>72.2_Комплексное развитие моногорода пос. Вершина Теи</v>
      </c>
      <c r="J76" s="5" t="str">
        <f t="shared" si="3"/>
        <v>72.2_Вершино-Тейское городское поселение</v>
      </c>
    </row>
    <row r="77" spans="1:10" ht="15">
      <c r="A77" s="5" t="s">
        <v>415</v>
      </c>
      <c r="B77" s="5">
        <v>76</v>
      </c>
      <c r="C77" s="10">
        <v>73</v>
      </c>
      <c r="D77" s="5" t="s">
        <v>416</v>
      </c>
      <c r="E77" s="5" t="s">
        <v>229</v>
      </c>
      <c r="F77" s="5" t="s">
        <v>417</v>
      </c>
      <c r="G77" s="5" t="s">
        <v>239</v>
      </c>
      <c r="H77" s="5" t="s">
        <v>418</v>
      </c>
      <c r="I77" s="5" t="str">
        <f t="shared" si="2"/>
        <v>73_Комплексное развитие моногорода г. Гуково</v>
      </c>
      <c r="J77" s="5" t="str">
        <f t="shared" si="3"/>
        <v>73_Городской округ город Гуково</v>
      </c>
    </row>
    <row r="78" spans="1:10" ht="15">
      <c r="A78" s="5" t="s">
        <v>419</v>
      </c>
      <c r="B78" s="5">
        <v>77</v>
      </c>
      <c r="C78" s="8" t="s">
        <v>420</v>
      </c>
      <c r="D78" s="5" t="s">
        <v>421</v>
      </c>
      <c r="E78" s="5" t="s">
        <v>229</v>
      </c>
      <c r="F78" s="5" t="s">
        <v>422</v>
      </c>
      <c r="G78" s="5" t="s">
        <v>239</v>
      </c>
      <c r="H78" s="5" t="s">
        <v>318</v>
      </c>
      <c r="I78" s="5" t="str">
        <f t="shared" si="2"/>
        <v>73.1_Комплексное развитие моногорода г. Тольятти</v>
      </c>
      <c r="J78" s="5" t="str">
        <f t="shared" si="3"/>
        <v>73.1_Городской округ Тольятти</v>
      </c>
    </row>
    <row r="79" spans="1:10" ht="15">
      <c r="A79" s="5" t="s">
        <v>423</v>
      </c>
      <c r="B79" s="5">
        <v>78</v>
      </c>
      <c r="C79" s="7">
        <v>74</v>
      </c>
      <c r="D79" s="5" t="s">
        <v>424</v>
      </c>
      <c r="E79" s="5" t="s">
        <v>229</v>
      </c>
      <c r="F79" s="5" t="s">
        <v>425</v>
      </c>
      <c r="G79" s="5" t="s">
        <v>239</v>
      </c>
      <c r="H79" s="5" t="s">
        <v>426</v>
      </c>
      <c r="I79" s="5" t="str">
        <f t="shared" si="2"/>
        <v>74_Комплексное развитие моногорода г. Волчанск</v>
      </c>
      <c r="J79" s="5" t="str">
        <f t="shared" si="3"/>
        <v>74_Волчанский городской округ</v>
      </c>
    </row>
    <row r="80" spans="1:10" ht="15">
      <c r="A80" s="5" t="s">
        <v>427</v>
      </c>
      <c r="B80" s="5">
        <v>79</v>
      </c>
      <c r="C80" s="7">
        <v>75</v>
      </c>
      <c r="D80" s="5" t="s">
        <v>428</v>
      </c>
      <c r="E80" s="5" t="s">
        <v>229</v>
      </c>
      <c r="F80" s="5" t="s">
        <v>425</v>
      </c>
      <c r="G80" s="5" t="s">
        <v>239</v>
      </c>
      <c r="H80" s="5" t="s">
        <v>426</v>
      </c>
      <c r="I80" s="5" t="str">
        <f t="shared" si="2"/>
        <v>75_Комплексное развитие моногорода г. Первоуральск</v>
      </c>
      <c r="J80" s="5" t="str">
        <f t="shared" si="3"/>
        <v>75_Городской округ Первоуральск</v>
      </c>
    </row>
    <row r="81" spans="1:10" ht="15">
      <c r="A81" s="5" t="s">
        <v>429</v>
      </c>
      <c r="B81" s="5">
        <v>80</v>
      </c>
      <c r="C81" s="7">
        <v>76</v>
      </c>
      <c r="D81" s="5" t="s">
        <v>430</v>
      </c>
      <c r="E81" s="5" t="s">
        <v>229</v>
      </c>
      <c r="F81" s="5" t="s">
        <v>425</v>
      </c>
      <c r="G81" s="5" t="s">
        <v>239</v>
      </c>
      <c r="H81" s="5" t="s">
        <v>426</v>
      </c>
      <c r="I81" s="5" t="str">
        <f t="shared" si="2"/>
        <v>76_Комплексное развитие моногорода г. Североуральск</v>
      </c>
      <c r="J81" s="5" t="str">
        <f t="shared" si="3"/>
        <v>76_Североуральский городской округ</v>
      </c>
    </row>
    <row r="82" spans="1:10" ht="15">
      <c r="A82" s="5" t="s">
        <v>431</v>
      </c>
      <c r="B82" s="5">
        <v>81</v>
      </c>
      <c r="C82" s="7">
        <v>77</v>
      </c>
      <c r="D82" s="5" t="s">
        <v>432</v>
      </c>
      <c r="E82" s="5" t="s">
        <v>229</v>
      </c>
      <c r="F82" s="5" t="s">
        <v>425</v>
      </c>
      <c r="G82" s="5" t="s">
        <v>239</v>
      </c>
      <c r="H82" s="5" t="s">
        <v>426</v>
      </c>
      <c r="I82" s="5" t="str">
        <f t="shared" si="2"/>
        <v>77_Комплексное развитие моногорода г. Карпинск</v>
      </c>
      <c r="J82" s="5" t="str">
        <f t="shared" si="3"/>
        <v>77_Городской округ Карпинск</v>
      </c>
    </row>
    <row r="83" spans="1:10" ht="15">
      <c r="A83" s="5" t="s">
        <v>433</v>
      </c>
      <c r="B83" s="5">
        <v>82</v>
      </c>
      <c r="C83" s="8">
        <v>78</v>
      </c>
      <c r="D83" s="5" t="s">
        <v>434</v>
      </c>
      <c r="E83" s="5" t="s">
        <v>229</v>
      </c>
      <c r="F83" s="5" t="s">
        <v>425</v>
      </c>
      <c r="G83" s="5" t="s">
        <v>239</v>
      </c>
      <c r="H83" s="5" t="s">
        <v>426</v>
      </c>
      <c r="I83" s="5" t="str">
        <f t="shared" si="2"/>
        <v>78_Комплексное развитие моногорода г. Краснотурьинск</v>
      </c>
      <c r="J83" s="5" t="str">
        <f t="shared" si="3"/>
        <v>78_Городской округ Краснотурьинск</v>
      </c>
    </row>
    <row r="84" spans="1:10" ht="15">
      <c r="A84" s="5" t="s">
        <v>435</v>
      </c>
      <c r="B84" s="5">
        <v>83</v>
      </c>
      <c r="C84" s="8" t="s">
        <v>436</v>
      </c>
      <c r="D84" s="5" t="s">
        <v>437</v>
      </c>
      <c r="E84" s="5" t="s">
        <v>229</v>
      </c>
      <c r="F84" s="5" t="s">
        <v>438</v>
      </c>
      <c r="G84" s="5" t="s">
        <v>239</v>
      </c>
      <c r="H84" s="5" t="s">
        <v>246</v>
      </c>
      <c r="I84" s="5" t="str">
        <f t="shared" si="2"/>
        <v>78.1_Комплексное развитие моногорода г. Дорогобуж</v>
      </c>
      <c r="J84" s="5" t="str">
        <f t="shared" si="3"/>
        <v>78.1_Дорогобужское городское поселение</v>
      </c>
    </row>
    <row r="85" spans="1:10" ht="15">
      <c r="A85" s="5" t="s">
        <v>439</v>
      </c>
      <c r="B85" s="5">
        <v>84</v>
      </c>
      <c r="C85" s="7">
        <v>79</v>
      </c>
      <c r="D85" s="5" t="s">
        <v>440</v>
      </c>
      <c r="E85" s="5" t="s">
        <v>229</v>
      </c>
      <c r="F85" s="5" t="s">
        <v>441</v>
      </c>
      <c r="G85" s="5" t="s">
        <v>239</v>
      </c>
      <c r="H85" s="5" t="s">
        <v>246</v>
      </c>
      <c r="I85" s="5" t="str">
        <f t="shared" si="2"/>
        <v>79_Комплексное развитие моногорода пос. Великооктябрьский</v>
      </c>
      <c r="J85" s="5" t="str">
        <f t="shared" si="3"/>
        <v>79_Великооктябрьское городское поселение</v>
      </c>
    </row>
    <row r="86" spans="1:10" ht="15">
      <c r="A86" s="5" t="s">
        <v>442</v>
      </c>
      <c r="B86" s="5">
        <v>85</v>
      </c>
      <c r="C86" s="7">
        <v>80</v>
      </c>
      <c r="D86" s="5" t="s">
        <v>443</v>
      </c>
      <c r="E86" s="5" t="s">
        <v>229</v>
      </c>
      <c r="F86" s="5" t="s">
        <v>441</v>
      </c>
      <c r="G86" s="5" t="s">
        <v>239</v>
      </c>
      <c r="H86" s="5" t="s">
        <v>246</v>
      </c>
      <c r="I86" s="5" t="str">
        <f t="shared" si="2"/>
        <v>80_Комплексное развитие моногорода г. Кувшиново</v>
      </c>
      <c r="J86" s="5" t="str">
        <f t="shared" si="3"/>
        <v>80_Городское поселение - город Кувшиново</v>
      </c>
    </row>
    <row r="87" spans="1:10" ht="15">
      <c r="A87" s="5" t="s">
        <v>444</v>
      </c>
      <c r="B87" s="5">
        <v>86</v>
      </c>
      <c r="C87" s="7">
        <v>81</v>
      </c>
      <c r="D87" s="5" t="s">
        <v>445</v>
      </c>
      <c r="E87" s="5" t="s">
        <v>229</v>
      </c>
      <c r="F87" s="5" t="s">
        <v>441</v>
      </c>
      <c r="G87" s="5" t="s">
        <v>239</v>
      </c>
      <c r="H87" s="5" t="s">
        <v>246</v>
      </c>
      <c r="I87" s="5" t="str">
        <f t="shared" si="2"/>
        <v>81_Комплексное развитие моногорода пос. Жарковский</v>
      </c>
      <c r="J87" s="5" t="str">
        <f t="shared" si="3"/>
        <v>81_Городское поселение - поселок Жарковский</v>
      </c>
    </row>
    <row r="88" spans="1:10" ht="15">
      <c r="A88" s="5" t="s">
        <v>446</v>
      </c>
      <c r="B88" s="5">
        <v>87</v>
      </c>
      <c r="C88" s="7">
        <v>82</v>
      </c>
      <c r="D88" s="5" t="s">
        <v>447</v>
      </c>
      <c r="E88" s="5" t="s">
        <v>229</v>
      </c>
      <c r="F88" s="5" t="s">
        <v>441</v>
      </c>
      <c r="G88" s="5" t="s">
        <v>239</v>
      </c>
      <c r="H88" s="5" t="s">
        <v>246</v>
      </c>
      <c r="I88" s="5" t="str">
        <f t="shared" si="2"/>
        <v>82_Комплексное развитие моногорода пос. Спирово</v>
      </c>
      <c r="J88" s="5" t="str">
        <f t="shared" si="3"/>
        <v>82_Городское поселение - поселок Спирово</v>
      </c>
    </row>
    <row r="89" spans="1:10" ht="15">
      <c r="A89" s="5" t="s">
        <v>448</v>
      </c>
      <c r="B89" s="5">
        <v>88</v>
      </c>
      <c r="C89" s="7" t="s">
        <v>449</v>
      </c>
      <c r="D89" s="5" t="s">
        <v>450</v>
      </c>
      <c r="E89" s="5" t="s">
        <v>229</v>
      </c>
      <c r="F89" s="5" t="s">
        <v>451</v>
      </c>
      <c r="G89" s="5" t="s">
        <v>239</v>
      </c>
      <c r="H89" s="5" t="s">
        <v>318</v>
      </c>
      <c r="I89" s="5" t="str">
        <f t="shared" si="2"/>
        <v>82.1_Комплексное развитие моногорода г. Димитровград</v>
      </c>
      <c r="J89" s="5" t="str">
        <f t="shared" si="3"/>
        <v>82.1_Городской округ - город Димитровград</v>
      </c>
    </row>
    <row r="90" spans="1:10" ht="15">
      <c r="A90" s="5" t="s">
        <v>452</v>
      </c>
      <c r="B90" s="5">
        <v>89</v>
      </c>
      <c r="C90" s="7">
        <v>83</v>
      </c>
      <c r="D90" s="5" t="s">
        <v>453</v>
      </c>
      <c r="E90" s="5" t="s">
        <v>229</v>
      </c>
      <c r="F90" s="5" t="s">
        <v>454</v>
      </c>
      <c r="G90" s="5" t="s">
        <v>239</v>
      </c>
      <c r="H90" s="5" t="s">
        <v>232</v>
      </c>
      <c r="I90" s="5" t="str">
        <f t="shared" si="2"/>
        <v>83_Комплексное развитие моногорода пос. Чегдомын</v>
      </c>
      <c r="J90" s="5" t="str">
        <f t="shared" si="3"/>
        <v>83_Городское поселение рабочий поселок Чегдомын</v>
      </c>
    </row>
    <row r="91" spans="1:10" ht="15">
      <c r="A91" s="5" t="s">
        <v>455</v>
      </c>
      <c r="B91" s="5">
        <v>90</v>
      </c>
      <c r="C91" s="7">
        <v>84</v>
      </c>
      <c r="D91" s="5" t="s">
        <v>456</v>
      </c>
      <c r="E91" s="5" t="s">
        <v>229</v>
      </c>
      <c r="F91" s="5" t="s">
        <v>457</v>
      </c>
      <c r="G91" s="5" t="s">
        <v>239</v>
      </c>
      <c r="H91" s="5" t="s">
        <v>426</v>
      </c>
      <c r="I91" s="5" t="str">
        <f t="shared" si="2"/>
        <v>84_Комплексное развитие моногорода г. Усть-Катав</v>
      </c>
      <c r="J91" s="5" t="str">
        <f t="shared" si="3"/>
        <v>84_Усть-Катавский городской округ</v>
      </c>
    </row>
    <row r="92" spans="1:10" ht="15">
      <c r="A92" s="5" t="s">
        <v>458</v>
      </c>
      <c r="B92" s="5">
        <v>91</v>
      </c>
      <c r="C92" s="7">
        <v>85</v>
      </c>
      <c r="D92" s="5" t="s">
        <v>459</v>
      </c>
      <c r="E92" s="5" t="s">
        <v>229</v>
      </c>
      <c r="F92" s="5" t="s">
        <v>457</v>
      </c>
      <c r="G92" s="5" t="s">
        <v>239</v>
      </c>
      <c r="H92" s="5" t="s">
        <v>426</v>
      </c>
      <c r="I92" s="5" t="str">
        <f t="shared" si="2"/>
        <v>85_Комплексное развитие моногорода г. Карабаш</v>
      </c>
      <c r="J92" s="5" t="str">
        <f t="shared" si="3"/>
        <v>85_Карабашский городской округ</v>
      </c>
    </row>
    <row r="93" spans="1:10" ht="15">
      <c r="A93" s="5" t="s">
        <v>460</v>
      </c>
      <c r="B93" s="5">
        <v>92</v>
      </c>
      <c r="C93" s="7">
        <v>86</v>
      </c>
      <c r="D93" s="5" t="s">
        <v>461</v>
      </c>
      <c r="E93" s="5" t="s">
        <v>229</v>
      </c>
      <c r="F93" s="5" t="s">
        <v>457</v>
      </c>
      <c r="G93" s="5" t="s">
        <v>239</v>
      </c>
      <c r="H93" s="5" t="s">
        <v>426</v>
      </c>
      <c r="I93" s="5" t="str">
        <f t="shared" si="2"/>
        <v>86_Комплексное развитие моногорода г. Нязепетровск</v>
      </c>
      <c r="J93" s="5" t="str">
        <f t="shared" si="3"/>
        <v>86_Нязепетровское городское поселение</v>
      </c>
    </row>
    <row r="94" spans="1:10" ht="15">
      <c r="A94" s="5" t="s">
        <v>462</v>
      </c>
      <c r="B94" s="5">
        <v>93</v>
      </c>
      <c r="C94" s="7">
        <v>87</v>
      </c>
      <c r="D94" s="5" t="s">
        <v>463</v>
      </c>
      <c r="E94" s="5" t="s">
        <v>229</v>
      </c>
      <c r="F94" s="5" t="s">
        <v>457</v>
      </c>
      <c r="G94" s="5" t="s">
        <v>239</v>
      </c>
      <c r="H94" s="5" t="s">
        <v>426</v>
      </c>
      <c r="I94" s="5" t="str">
        <f t="shared" si="2"/>
        <v>87_Комплексное развитие моногорода г. Аша</v>
      </c>
      <c r="J94" s="5" t="str">
        <f t="shared" si="3"/>
        <v>87_Ашинское городское поселение</v>
      </c>
    </row>
    <row r="95" spans="1:10" ht="15">
      <c r="A95" s="5" t="s">
        <v>464</v>
      </c>
      <c r="B95" s="5">
        <v>94</v>
      </c>
      <c r="C95" s="7">
        <v>88</v>
      </c>
      <c r="D95" s="5" t="s">
        <v>465</v>
      </c>
      <c r="E95" s="5" t="s">
        <v>229</v>
      </c>
      <c r="F95" s="5" t="s">
        <v>457</v>
      </c>
      <c r="G95" s="5" t="s">
        <v>239</v>
      </c>
      <c r="H95" s="5" t="s">
        <v>426</v>
      </c>
      <c r="I95" s="5" t="str">
        <f t="shared" si="2"/>
        <v>88_Комплексное развитие моногорода г. Миньяр</v>
      </c>
      <c r="J95" s="5" t="str">
        <f t="shared" si="3"/>
        <v>88_Миньярское городское поселение</v>
      </c>
    </row>
    <row r="96" spans="1:10" ht="15">
      <c r="A96" s="5" t="s">
        <v>466</v>
      </c>
      <c r="B96" s="5">
        <v>95</v>
      </c>
      <c r="C96" s="7">
        <v>89</v>
      </c>
      <c r="D96" s="5" t="s">
        <v>467</v>
      </c>
      <c r="E96" s="5" t="s">
        <v>229</v>
      </c>
      <c r="F96" s="5" t="s">
        <v>457</v>
      </c>
      <c r="G96" s="5" t="s">
        <v>239</v>
      </c>
      <c r="H96" s="5" t="s">
        <v>426</v>
      </c>
      <c r="I96" s="5" t="str">
        <f t="shared" si="2"/>
        <v>89_Комплексное развитие моногорода г. Верхний Уфалей</v>
      </c>
      <c r="J96" s="5" t="str">
        <f t="shared" si="3"/>
        <v>89_Верхнеуфалейский городской округ</v>
      </c>
    </row>
    <row r="97" spans="1:10" ht="15">
      <c r="A97" s="5" t="s">
        <v>468</v>
      </c>
      <c r="B97" s="5">
        <v>96</v>
      </c>
      <c r="C97" s="8">
        <v>90</v>
      </c>
      <c r="D97" s="5" t="s">
        <v>469</v>
      </c>
      <c r="E97" s="5" t="s">
        <v>229</v>
      </c>
      <c r="F97" s="5" t="s">
        <v>457</v>
      </c>
      <c r="G97" s="5" t="s">
        <v>239</v>
      </c>
      <c r="H97" s="5" t="s">
        <v>426</v>
      </c>
      <c r="I97" s="5" t="str">
        <f t="shared" si="2"/>
        <v>90_Комплексное развитие моногорода г. Бакал</v>
      </c>
      <c r="J97" s="5" t="str">
        <f t="shared" si="3"/>
        <v>90_Бакальское городское поселение</v>
      </c>
    </row>
    <row r="98" spans="1:10" ht="15">
      <c r="A98" s="5" t="s">
        <v>470</v>
      </c>
      <c r="B98" s="5">
        <v>97</v>
      </c>
      <c r="C98" s="7">
        <v>91</v>
      </c>
      <c r="D98" s="5" t="s">
        <v>471</v>
      </c>
      <c r="E98" s="5" t="s">
        <v>229</v>
      </c>
      <c r="F98" s="5" t="s">
        <v>472</v>
      </c>
      <c r="G98" s="5" t="s">
        <v>239</v>
      </c>
      <c r="H98" s="5" t="s">
        <v>318</v>
      </c>
      <c r="I98" s="5" t="str">
        <f t="shared" si="2"/>
        <v>91_Комплексное развитие моногорода г. Канаш</v>
      </c>
      <c r="J98" s="5" t="str">
        <f t="shared" si="3"/>
        <v>91_Канашский городской округ</v>
      </c>
    </row>
    <row r="99" spans="1:10" ht="15">
      <c r="A99" s="5" t="s">
        <v>473</v>
      </c>
      <c r="B99" s="5">
        <v>98</v>
      </c>
      <c r="C99" s="7">
        <v>92</v>
      </c>
      <c r="D99" s="5" t="s">
        <v>474</v>
      </c>
      <c r="E99" s="5" t="s">
        <v>229</v>
      </c>
      <c r="F99" s="5" t="s">
        <v>472</v>
      </c>
      <c r="G99" s="5" t="s">
        <v>239</v>
      </c>
      <c r="H99" s="5" t="s">
        <v>318</v>
      </c>
      <c r="I99" s="5" t="str">
        <f t="shared" si="2"/>
        <v>92_Комплексное развитие моногорода г. Мариинский Посад</v>
      </c>
      <c r="J99" s="5" t="str">
        <f t="shared" si="3"/>
        <v>92_Мариинско-Посадское городское поселение</v>
      </c>
    </row>
    <row r="100" spans="1:10" ht="15">
      <c r="A100" s="5" t="s">
        <v>475</v>
      </c>
      <c r="B100" s="5">
        <v>99</v>
      </c>
      <c r="C100" s="7">
        <v>93</v>
      </c>
      <c r="D100" s="5" t="s">
        <v>476</v>
      </c>
      <c r="E100" s="5" t="s">
        <v>229</v>
      </c>
      <c r="F100" s="5" t="s">
        <v>477</v>
      </c>
      <c r="G100" s="5" t="s">
        <v>239</v>
      </c>
      <c r="H100" s="5" t="s">
        <v>246</v>
      </c>
      <c r="I100" s="5" t="str">
        <f t="shared" si="2"/>
        <v>93_Комплексное развитие моногорода пос. Песочное</v>
      </c>
      <c r="J100" s="5" t="str">
        <f t="shared" si="3"/>
        <v>93_Сельское поселение Песочное</v>
      </c>
    </row>
    <row r="101" spans="1:10" ht="15">
      <c r="A101" s="5" t="s">
        <v>478</v>
      </c>
      <c r="B101" s="5">
        <v>100</v>
      </c>
      <c r="C101" s="7">
        <v>94</v>
      </c>
      <c r="D101" s="5" t="s">
        <v>479</v>
      </c>
      <c r="E101" s="5" t="s">
        <v>229</v>
      </c>
      <c r="F101" s="5" t="s">
        <v>477</v>
      </c>
      <c r="G101" s="5" t="s">
        <v>239</v>
      </c>
      <c r="H101" s="5" t="s">
        <v>246</v>
      </c>
      <c r="I101" s="5" t="str">
        <f t="shared" si="2"/>
        <v>94_Комплексное развитие моногорода г. Гаврилов-Ям</v>
      </c>
      <c r="J101" s="5" t="str">
        <f t="shared" si="3"/>
        <v>94_Городское поселение Гаврилов-Ям</v>
      </c>
    </row>
    <row r="102" spans="1:10" ht="15">
      <c r="A102" s="5" t="s">
        <v>480</v>
      </c>
      <c r="B102" s="5">
        <v>101</v>
      </c>
      <c r="C102" s="7">
        <v>95</v>
      </c>
      <c r="D102" s="5" t="s">
        <v>481</v>
      </c>
      <c r="E102" s="5" t="s">
        <v>482</v>
      </c>
      <c r="F102" s="5" t="s">
        <v>483</v>
      </c>
      <c r="G102" s="5" t="s">
        <v>239</v>
      </c>
      <c r="H102" s="5" t="s">
        <v>270</v>
      </c>
      <c r="I102" s="5" t="str">
        <f t="shared" si="2"/>
        <v>95_Комплексное развитие моногорода г. Яровое</v>
      </c>
      <c r="J102" s="5" t="str">
        <f t="shared" si="3"/>
        <v>95_Городской округ город Яровое</v>
      </c>
    </row>
    <row r="103" spans="1:10" ht="15">
      <c r="A103" s="5" t="s">
        <v>484</v>
      </c>
      <c r="B103" s="5">
        <v>102</v>
      </c>
      <c r="C103" s="7">
        <v>96</v>
      </c>
      <c r="D103" s="5" t="s">
        <v>485</v>
      </c>
      <c r="E103" s="5" t="s">
        <v>482</v>
      </c>
      <c r="F103" s="5" t="s">
        <v>483</v>
      </c>
      <c r="G103" s="5" t="s">
        <v>239</v>
      </c>
      <c r="H103" s="5" t="s">
        <v>270</v>
      </c>
      <c r="I103" s="5" t="str">
        <f t="shared" si="2"/>
        <v>96_Комплексное развитие моногорода г. Заринск</v>
      </c>
      <c r="J103" s="5" t="str">
        <f t="shared" si="3"/>
        <v>96_Городской округ город Заринск</v>
      </c>
    </row>
    <row r="104" spans="1:10" ht="15">
      <c r="A104" s="5" t="s">
        <v>486</v>
      </c>
      <c r="B104" s="5">
        <v>103</v>
      </c>
      <c r="C104" s="7">
        <v>97</v>
      </c>
      <c r="D104" s="5" t="s">
        <v>487</v>
      </c>
      <c r="E104" s="5" t="s">
        <v>482</v>
      </c>
      <c r="F104" s="5" t="s">
        <v>483</v>
      </c>
      <c r="G104" s="5" t="s">
        <v>239</v>
      </c>
      <c r="H104" s="5" t="s">
        <v>270</v>
      </c>
      <c r="I104" s="5" t="str">
        <f t="shared" si="2"/>
        <v>97_Комплексное развитие моногорода г. Алейск</v>
      </c>
      <c r="J104" s="5" t="str">
        <f t="shared" si="3"/>
        <v>97_Городской округ город Алейск</v>
      </c>
    </row>
    <row r="105" spans="1:10" ht="15">
      <c r="A105" s="5" t="s">
        <v>488</v>
      </c>
      <c r="B105" s="5">
        <v>104</v>
      </c>
      <c r="C105" s="7">
        <v>98</v>
      </c>
      <c r="D105" s="5" t="s">
        <v>489</v>
      </c>
      <c r="E105" s="5" t="s">
        <v>482</v>
      </c>
      <c r="F105" s="5" t="s">
        <v>483</v>
      </c>
      <c r="G105" s="5" t="s">
        <v>239</v>
      </c>
      <c r="H105" s="5" t="s">
        <v>270</v>
      </c>
      <c r="I105" s="5" t="str">
        <f t="shared" si="2"/>
        <v>98_Комплексное развитие моногорода г. Новоалтайск</v>
      </c>
      <c r="J105" s="5" t="str">
        <f t="shared" si="3"/>
        <v>98_Городской округ город Новоалтайск</v>
      </c>
    </row>
    <row r="106" spans="1:10" ht="15">
      <c r="A106" s="5" t="s">
        <v>490</v>
      </c>
      <c r="B106" s="5">
        <v>105</v>
      </c>
      <c r="C106" s="7">
        <v>99</v>
      </c>
      <c r="D106" s="5" t="s">
        <v>491</v>
      </c>
      <c r="E106" s="5" t="s">
        <v>482</v>
      </c>
      <c r="F106" s="5" t="s">
        <v>483</v>
      </c>
      <c r="G106" s="5" t="s">
        <v>239</v>
      </c>
      <c r="H106" s="5" t="s">
        <v>270</v>
      </c>
      <c r="I106" s="5" t="str">
        <f t="shared" si="2"/>
        <v>99_Комплексное развитие моногорода пос. Степное Озеро</v>
      </c>
      <c r="J106" s="5" t="str">
        <f t="shared" si="3"/>
        <v>99_Городское поселение Степноозерский поссовет</v>
      </c>
    </row>
    <row r="107" spans="1:10" ht="15">
      <c r="A107" s="5" t="s">
        <v>492</v>
      </c>
      <c r="B107" s="5">
        <v>106</v>
      </c>
      <c r="C107" s="7">
        <v>100</v>
      </c>
      <c r="D107" s="5" t="s">
        <v>493</v>
      </c>
      <c r="E107" s="5" t="s">
        <v>482</v>
      </c>
      <c r="F107" s="5" t="s">
        <v>230</v>
      </c>
      <c r="G107" s="5" t="s">
        <v>239</v>
      </c>
      <c r="H107" s="5" t="s">
        <v>232</v>
      </c>
      <c r="I107" s="5" t="str">
        <f t="shared" si="2"/>
        <v>100_Комплексное развитие моногорода г. Тында</v>
      </c>
      <c r="J107" s="5" t="str">
        <f t="shared" si="3"/>
        <v>100_Городской округ - город Тында</v>
      </c>
    </row>
    <row r="108" spans="1:10" ht="15">
      <c r="A108" s="5" t="s">
        <v>494</v>
      </c>
      <c r="B108" s="5">
        <v>107</v>
      </c>
      <c r="C108" s="7">
        <v>101</v>
      </c>
      <c r="D108" s="5" t="s">
        <v>495</v>
      </c>
      <c r="E108" s="5" t="s">
        <v>482</v>
      </c>
      <c r="F108" s="5" t="s">
        <v>230</v>
      </c>
      <c r="G108" s="5" t="s">
        <v>239</v>
      </c>
      <c r="H108" s="5" t="s">
        <v>232</v>
      </c>
      <c r="I108" s="5" t="str">
        <f t="shared" si="2"/>
        <v>101_Комплексное развитие моногорода г. Белогорск</v>
      </c>
      <c r="J108" s="5" t="str">
        <f t="shared" si="3"/>
        <v>101_Городской округ - город Белогорск</v>
      </c>
    </row>
    <row r="109" spans="1:10" ht="15">
      <c r="A109" s="5" t="s">
        <v>496</v>
      </c>
      <c r="B109" s="5">
        <v>108</v>
      </c>
      <c r="C109" s="7">
        <v>102</v>
      </c>
      <c r="D109" s="5" t="s">
        <v>497</v>
      </c>
      <c r="E109" s="5" t="s">
        <v>482</v>
      </c>
      <c r="F109" s="5" t="s">
        <v>238</v>
      </c>
      <c r="G109" s="5" t="s">
        <v>239</v>
      </c>
      <c r="H109" s="5" t="s">
        <v>240</v>
      </c>
      <c r="I109" s="5" t="str">
        <f t="shared" si="2"/>
        <v>102_Комплексное развитие моногорода пос. Октябрьский</v>
      </c>
      <c r="J109" s="5" t="str">
        <f t="shared" si="3"/>
        <v>102_Городское поселение поселок Октябрьский</v>
      </c>
    </row>
    <row r="110" spans="1:10" ht="15">
      <c r="A110" s="5" t="s">
        <v>498</v>
      </c>
      <c r="B110" s="5">
        <v>109</v>
      </c>
      <c r="C110" s="7">
        <v>103</v>
      </c>
      <c r="D110" s="5" t="s">
        <v>499</v>
      </c>
      <c r="E110" s="5" t="s">
        <v>482</v>
      </c>
      <c r="F110" s="5" t="s">
        <v>238</v>
      </c>
      <c r="G110" s="5" t="s">
        <v>239</v>
      </c>
      <c r="H110" s="5" t="s">
        <v>240</v>
      </c>
      <c r="I110" s="5" t="str">
        <f t="shared" si="2"/>
        <v>103_Комплексное развитие моногорода г. Коряжма</v>
      </c>
      <c r="J110" s="5" t="str">
        <f t="shared" si="3"/>
        <v>103_Городской округ - город Коряжма</v>
      </c>
    </row>
    <row r="111" spans="1:10" ht="15">
      <c r="A111" s="5" t="s">
        <v>519</v>
      </c>
      <c r="B111" s="5">
        <v>110</v>
      </c>
      <c r="C111" s="7">
        <v>104</v>
      </c>
      <c r="D111" s="5" t="s">
        <v>520</v>
      </c>
      <c r="E111" s="5" t="s">
        <v>482</v>
      </c>
      <c r="F111" s="5" t="s">
        <v>238</v>
      </c>
      <c r="G111" s="5" t="s">
        <v>239</v>
      </c>
      <c r="H111" s="5" t="s">
        <v>240</v>
      </c>
      <c r="I111" s="5" t="str">
        <f t="shared" si="2"/>
        <v>104_Комплексное развитие моногорода г. Новодвинск</v>
      </c>
      <c r="J111" s="5" t="str">
        <f t="shared" si="3"/>
        <v>104_Городской округ - город Новодвинск</v>
      </c>
    </row>
    <row r="112" spans="1:10" ht="15">
      <c r="A112" s="5" t="s">
        <v>521</v>
      </c>
      <c r="B112" s="5">
        <v>111</v>
      </c>
      <c r="C112" s="7">
        <v>105</v>
      </c>
      <c r="D112" s="5" t="s">
        <v>522</v>
      </c>
      <c r="E112" s="5" t="s">
        <v>482</v>
      </c>
      <c r="F112" s="5" t="s">
        <v>245</v>
      </c>
      <c r="G112" s="5" t="s">
        <v>239</v>
      </c>
      <c r="H112" s="5" t="s">
        <v>246</v>
      </c>
      <c r="I112" s="5" t="str">
        <f t="shared" si="2"/>
        <v>105_Комплексное развитие моногорода г. Сураж</v>
      </c>
      <c r="J112" s="5" t="str">
        <f t="shared" si="3"/>
        <v>105_Суражское городское поселение</v>
      </c>
    </row>
    <row r="113" spans="1:10" ht="15">
      <c r="A113" s="5" t="s">
        <v>523</v>
      </c>
      <c r="B113" s="5">
        <v>112</v>
      </c>
      <c r="C113" s="7">
        <v>106</v>
      </c>
      <c r="D113" s="5" t="s">
        <v>524</v>
      </c>
      <c r="E113" s="5" t="s">
        <v>482</v>
      </c>
      <c r="F113" s="5" t="s">
        <v>245</v>
      </c>
      <c r="G113" s="5" t="s">
        <v>239</v>
      </c>
      <c r="H113" s="5" t="s">
        <v>246</v>
      </c>
      <c r="I113" s="5" t="str">
        <f t="shared" si="2"/>
        <v>106_Комплексное развитие моногорода г. Фокино</v>
      </c>
      <c r="J113" s="5" t="str">
        <f t="shared" si="3"/>
        <v>106_Городской округ город Фокино</v>
      </c>
    </row>
    <row r="114" spans="1:10" ht="15">
      <c r="A114" s="5" t="s">
        <v>525</v>
      </c>
      <c r="B114" s="5">
        <v>113</v>
      </c>
      <c r="C114" s="7">
        <v>107</v>
      </c>
      <c r="D114" s="5" t="s">
        <v>526</v>
      </c>
      <c r="E114" s="5" t="s">
        <v>482</v>
      </c>
      <c r="F114" s="5" t="s">
        <v>255</v>
      </c>
      <c r="G114" s="5" t="s">
        <v>239</v>
      </c>
      <c r="H114" s="5" t="s">
        <v>246</v>
      </c>
      <c r="I114" s="5" t="str">
        <f t="shared" si="2"/>
        <v>107_Комплексное развитие моногорода г. Меленки</v>
      </c>
      <c r="J114" s="5" t="str">
        <f t="shared" si="3"/>
        <v>107_Городское поселение город Меленки</v>
      </c>
    </row>
    <row r="115" spans="1:10" ht="15">
      <c r="A115" s="5" t="s">
        <v>527</v>
      </c>
      <c r="B115" s="5">
        <v>114</v>
      </c>
      <c r="C115" s="7">
        <v>108</v>
      </c>
      <c r="D115" s="5" t="s">
        <v>528</v>
      </c>
      <c r="E115" s="5" t="s">
        <v>482</v>
      </c>
      <c r="F115" s="5" t="s">
        <v>255</v>
      </c>
      <c r="G115" s="5" t="s">
        <v>239</v>
      </c>
      <c r="H115" s="5" t="s">
        <v>246</v>
      </c>
      <c r="I115" s="5" t="str">
        <f t="shared" si="2"/>
        <v>108_Комплексное развитие моногорода г. Вязники</v>
      </c>
      <c r="J115" s="5" t="str">
        <f t="shared" si="3"/>
        <v>108_Городское поселение город Вязники</v>
      </c>
    </row>
    <row r="116" spans="1:10" ht="15">
      <c r="A116" s="5" t="s">
        <v>529</v>
      </c>
      <c r="B116" s="5">
        <v>115</v>
      </c>
      <c r="C116" s="7">
        <v>109</v>
      </c>
      <c r="D116" s="5" t="s">
        <v>530</v>
      </c>
      <c r="E116" s="5" t="s">
        <v>482</v>
      </c>
      <c r="F116" s="5" t="s">
        <v>531</v>
      </c>
      <c r="G116" s="5" t="s">
        <v>239</v>
      </c>
      <c r="H116" s="5" t="s">
        <v>418</v>
      </c>
      <c r="I116" s="5" t="str">
        <f t="shared" si="2"/>
        <v>109_Комплексное развитие моногорода г. Михайловка</v>
      </c>
      <c r="J116" s="5" t="str">
        <f t="shared" si="3"/>
        <v>109_Городской округ - город Михайловка</v>
      </c>
    </row>
    <row r="117" spans="1:10" ht="15">
      <c r="A117" s="5" t="s">
        <v>532</v>
      </c>
      <c r="B117" s="5">
        <v>116</v>
      </c>
      <c r="C117" s="7">
        <v>110</v>
      </c>
      <c r="D117" s="5" t="s">
        <v>533</v>
      </c>
      <c r="E117" s="5" t="s">
        <v>482</v>
      </c>
      <c r="F117" s="5" t="s">
        <v>531</v>
      </c>
      <c r="G117" s="5" t="s">
        <v>239</v>
      </c>
      <c r="H117" s="5" t="s">
        <v>418</v>
      </c>
      <c r="I117" s="5" t="str">
        <f t="shared" si="2"/>
        <v>110_Комплексное развитие моногорода г. Фролово</v>
      </c>
      <c r="J117" s="5" t="str">
        <f t="shared" si="3"/>
        <v>110_Городской округ - город Фролово</v>
      </c>
    </row>
    <row r="118" spans="1:10" ht="15">
      <c r="A118" s="5" t="s">
        <v>534</v>
      </c>
      <c r="B118" s="5">
        <v>117</v>
      </c>
      <c r="C118" s="7">
        <v>111</v>
      </c>
      <c r="D118" s="5" t="s">
        <v>535</v>
      </c>
      <c r="E118" s="5" t="s">
        <v>482</v>
      </c>
      <c r="F118" s="5" t="s">
        <v>262</v>
      </c>
      <c r="G118" s="5" t="s">
        <v>239</v>
      </c>
      <c r="H118" s="5" t="s">
        <v>240</v>
      </c>
      <c r="I118" s="5" t="str">
        <f t="shared" si="2"/>
        <v>111_Комплексное развитие моногорода г. Сокол</v>
      </c>
      <c r="J118" s="5" t="str">
        <f t="shared" si="3"/>
        <v>111_Городское поселение город Сокол</v>
      </c>
    </row>
    <row r="119" spans="1:10" ht="15">
      <c r="A119" s="5" t="s">
        <v>536</v>
      </c>
      <c r="B119" s="5">
        <v>118</v>
      </c>
      <c r="C119" s="7">
        <v>112</v>
      </c>
      <c r="D119" s="5" t="s">
        <v>537</v>
      </c>
      <c r="E119" s="5" t="s">
        <v>482</v>
      </c>
      <c r="F119" s="5" t="s">
        <v>538</v>
      </c>
      <c r="G119" s="5" t="s">
        <v>239</v>
      </c>
      <c r="H119" s="5" t="s">
        <v>246</v>
      </c>
      <c r="I119" s="5" t="str">
        <f t="shared" si="2"/>
        <v>112_Комплексное развитие моногорода пос. Елань-Коленовский</v>
      </c>
      <c r="J119" s="5" t="str">
        <f t="shared" si="3"/>
        <v>112_Елань-Коленовское городское поселение</v>
      </c>
    </row>
    <row r="120" spans="1:10" ht="15">
      <c r="A120" s="5" t="s">
        <v>539</v>
      </c>
      <c r="B120" s="5">
        <v>119</v>
      </c>
      <c r="C120" s="7">
        <v>113</v>
      </c>
      <c r="D120" s="5" t="s">
        <v>540</v>
      </c>
      <c r="E120" s="5" t="s">
        <v>482</v>
      </c>
      <c r="F120" s="5" t="s">
        <v>538</v>
      </c>
      <c r="G120" s="5" t="s">
        <v>239</v>
      </c>
      <c r="H120" s="5" t="s">
        <v>246</v>
      </c>
      <c r="I120" s="5" t="str">
        <f t="shared" si="2"/>
        <v>113_Комплексное развитие моногорода г. Семилуки</v>
      </c>
      <c r="J120" s="5" t="str">
        <f t="shared" si="3"/>
        <v>113_Городское поселение - город Семилуки</v>
      </c>
    </row>
    <row r="121" spans="1:10" ht="15">
      <c r="A121" s="5" t="s">
        <v>541</v>
      </c>
      <c r="B121" s="5">
        <v>120</v>
      </c>
      <c r="C121" s="7">
        <v>114</v>
      </c>
      <c r="D121" s="5" t="s">
        <v>542</v>
      </c>
      <c r="E121" s="5" t="s">
        <v>482</v>
      </c>
      <c r="F121" s="5" t="s">
        <v>538</v>
      </c>
      <c r="G121" s="5" t="s">
        <v>239</v>
      </c>
      <c r="H121" s="5" t="s">
        <v>246</v>
      </c>
      <c r="I121" s="5" t="str">
        <f t="shared" si="2"/>
        <v>114_Комплексное развитие моногорода г. Павловск</v>
      </c>
      <c r="J121" s="5" t="str">
        <f t="shared" si="3"/>
        <v>114_Городское поселение - город Павловск</v>
      </c>
    </row>
    <row r="122" spans="1:10" ht="15">
      <c r="A122" s="5" t="s">
        <v>543</v>
      </c>
      <c r="B122" s="5">
        <v>121</v>
      </c>
      <c r="C122" s="7">
        <v>115</v>
      </c>
      <c r="D122" s="5" t="s">
        <v>544</v>
      </c>
      <c r="E122" s="5" t="s">
        <v>482</v>
      </c>
      <c r="F122" s="5" t="s">
        <v>545</v>
      </c>
      <c r="G122" s="5" t="s">
        <v>239</v>
      </c>
      <c r="H122" s="5" t="s">
        <v>232</v>
      </c>
      <c r="I122" s="5" t="str">
        <f t="shared" si="2"/>
        <v>115_Комплексное развитие моногорода пос. Теплоозерск</v>
      </c>
      <c r="J122" s="5" t="str">
        <f t="shared" si="3"/>
        <v>115_Городское поселение Теплоозерское</v>
      </c>
    </row>
    <row r="123" spans="1:10" ht="15">
      <c r="A123" s="5" t="s">
        <v>546</v>
      </c>
      <c r="B123" s="5">
        <v>122</v>
      </c>
      <c r="C123" s="7">
        <v>116</v>
      </c>
      <c r="D123" s="5" t="s">
        <v>547</v>
      </c>
      <c r="E123" s="5" t="s">
        <v>482</v>
      </c>
      <c r="F123" s="5" t="s">
        <v>269</v>
      </c>
      <c r="G123" s="5" t="s">
        <v>239</v>
      </c>
      <c r="H123" s="5" t="s">
        <v>270</v>
      </c>
      <c r="I123" s="5" t="str">
        <f t="shared" si="2"/>
        <v>116_Комплексное развитие моногорода пос. Вершино-Дарасунский</v>
      </c>
      <c r="J123" s="5" t="str">
        <f t="shared" si="3"/>
        <v>116_Городское поселение Вершино-Дарасунское</v>
      </c>
    </row>
    <row r="124" spans="1:10" ht="15">
      <c r="A124" s="5" t="s">
        <v>548</v>
      </c>
      <c r="B124" s="5">
        <v>123</v>
      </c>
      <c r="C124" s="7">
        <v>117</v>
      </c>
      <c r="D124" s="5" t="s">
        <v>549</v>
      </c>
      <c r="E124" s="5" t="s">
        <v>482</v>
      </c>
      <c r="F124" s="5" t="s">
        <v>269</v>
      </c>
      <c r="G124" s="5" t="s">
        <v>239</v>
      </c>
      <c r="H124" s="5" t="s">
        <v>270</v>
      </c>
      <c r="I124" s="5" t="str">
        <f t="shared" si="2"/>
        <v>117_Комплексное развитие моногорода пос. Шерловая Гора</v>
      </c>
      <c r="J124" s="5" t="str">
        <f t="shared" si="3"/>
        <v>117_Городское поселение Шерловогорское</v>
      </c>
    </row>
    <row r="125" spans="1:10" ht="15">
      <c r="A125" s="5" t="s">
        <v>550</v>
      </c>
      <c r="B125" s="5">
        <v>124</v>
      </c>
      <c r="C125" s="7">
        <v>118</v>
      </c>
      <c r="D125" s="5" t="s">
        <v>551</v>
      </c>
      <c r="E125" s="5" t="s">
        <v>482</v>
      </c>
      <c r="F125" s="5" t="s">
        <v>269</v>
      </c>
      <c r="G125" s="5" t="s">
        <v>239</v>
      </c>
      <c r="H125" s="5" t="s">
        <v>270</v>
      </c>
      <c r="I125" s="5" t="str">
        <f t="shared" si="2"/>
        <v>118_Комплексное развитие моногорода пос. Кокуй</v>
      </c>
      <c r="J125" s="5" t="str">
        <f t="shared" si="3"/>
        <v>118_Городское поселение Кокуйское</v>
      </c>
    </row>
    <row r="126" spans="1:10" ht="15">
      <c r="A126" s="5" t="s">
        <v>552</v>
      </c>
      <c r="B126" s="5">
        <v>125</v>
      </c>
      <c r="C126" s="7">
        <v>119</v>
      </c>
      <c r="D126" s="5" t="s">
        <v>553</v>
      </c>
      <c r="E126" s="5" t="s">
        <v>482</v>
      </c>
      <c r="F126" s="5" t="s">
        <v>281</v>
      </c>
      <c r="G126" s="5" t="s">
        <v>239</v>
      </c>
      <c r="H126" s="5" t="s">
        <v>246</v>
      </c>
      <c r="I126" s="5" t="str">
        <f t="shared" si="2"/>
        <v>119_Комплексное развитие моногорода г. Наволоки</v>
      </c>
      <c r="J126" s="5" t="str">
        <f t="shared" si="3"/>
        <v>119_Городское поселение Наволокское</v>
      </c>
    </row>
    <row r="127" spans="1:10" ht="15">
      <c r="A127" s="5" t="s">
        <v>554</v>
      </c>
      <c r="B127" s="5">
        <v>126</v>
      </c>
      <c r="C127" s="7">
        <v>120</v>
      </c>
      <c r="D127" s="5" t="s">
        <v>555</v>
      </c>
      <c r="E127" s="5" t="s">
        <v>482</v>
      </c>
      <c r="F127" s="5" t="s">
        <v>281</v>
      </c>
      <c r="G127" s="5" t="s">
        <v>239</v>
      </c>
      <c r="H127" s="5" t="s">
        <v>246</v>
      </c>
      <c r="I127" s="5" t="str">
        <f t="shared" si="2"/>
        <v>120_Комплексное развитие моногорода пос. Колобово</v>
      </c>
      <c r="J127" s="5" t="str">
        <f t="shared" si="3"/>
        <v>120_Городское поселение Колобовское</v>
      </c>
    </row>
    <row r="128" spans="1:10" ht="15">
      <c r="A128" s="5" t="s">
        <v>556</v>
      </c>
      <c r="B128" s="5">
        <v>127</v>
      </c>
      <c r="C128" s="7">
        <v>121</v>
      </c>
      <c r="D128" s="5" t="s">
        <v>557</v>
      </c>
      <c r="E128" s="5" t="s">
        <v>482</v>
      </c>
      <c r="F128" s="5" t="s">
        <v>281</v>
      </c>
      <c r="G128" s="5" t="s">
        <v>239</v>
      </c>
      <c r="H128" s="5" t="s">
        <v>246</v>
      </c>
      <c r="I128" s="5" t="str">
        <f t="shared" si="2"/>
        <v>121_Комплексное развитие моногорода г. Вичуга</v>
      </c>
      <c r="J128" s="5" t="str">
        <f t="shared" si="3"/>
        <v>121_Городской округ Вичуга</v>
      </c>
    </row>
    <row r="129" spans="1:10" ht="15">
      <c r="A129" s="5" t="s">
        <v>558</v>
      </c>
      <c r="B129" s="5">
        <v>128</v>
      </c>
      <c r="C129" s="7">
        <v>122</v>
      </c>
      <c r="D129" s="5" t="s">
        <v>559</v>
      </c>
      <c r="E129" s="5" t="s">
        <v>482</v>
      </c>
      <c r="F129" s="5" t="s">
        <v>281</v>
      </c>
      <c r="G129" s="5" t="s">
        <v>239</v>
      </c>
      <c r="H129" s="5" t="s">
        <v>246</v>
      </c>
      <c r="I129" s="5" t="str">
        <f t="shared" si="2"/>
        <v>122_Комплексное развитие моногорода г. Приволжск</v>
      </c>
      <c r="J129" s="5" t="str">
        <f t="shared" si="3"/>
        <v>122_Городское поселение Приволжское</v>
      </c>
    </row>
    <row r="130" spans="1:10" ht="15">
      <c r="A130" s="5" t="s">
        <v>560</v>
      </c>
      <c r="B130" s="5">
        <v>129</v>
      </c>
      <c r="C130" s="7">
        <v>123</v>
      </c>
      <c r="D130" s="5" t="s">
        <v>561</v>
      </c>
      <c r="E130" s="5" t="s">
        <v>482</v>
      </c>
      <c r="F130" s="5" t="s">
        <v>290</v>
      </c>
      <c r="G130" s="5" t="s">
        <v>239</v>
      </c>
      <c r="H130" s="5" t="s">
        <v>270</v>
      </c>
      <c r="I130" s="5" t="str">
        <f t="shared" si="2"/>
        <v>123_Комплексное развитие моногорода г. Черемхово</v>
      </c>
      <c r="J130" s="5" t="str">
        <f t="shared" si="3"/>
        <v>123_Городской округ Черемховское</v>
      </c>
    </row>
    <row r="131" spans="1:10" ht="15">
      <c r="A131" s="5" t="s">
        <v>562</v>
      </c>
      <c r="B131" s="5">
        <v>130</v>
      </c>
      <c r="C131" s="7">
        <v>124</v>
      </c>
      <c r="D131" s="5" t="s">
        <v>563</v>
      </c>
      <c r="E131" s="5" t="s">
        <v>482</v>
      </c>
      <c r="F131" s="5" t="s">
        <v>290</v>
      </c>
      <c r="G131" s="5" t="s">
        <v>239</v>
      </c>
      <c r="H131" s="5" t="s">
        <v>270</v>
      </c>
      <c r="I131" s="5" t="str">
        <f aca="true" t="shared" si="4" ref="I131:I194">CONCATENATE(C131,"_Комплексное развитие моногорода ",D131)</f>
        <v>124_Комплексное развитие моногорода г. Саянск</v>
      </c>
      <c r="J131" s="5" t="str">
        <f aca="true" t="shared" si="5" ref="J131:J194">CONCATENATE(C131,"_",A131)</f>
        <v>124_Городской округ город Саянск</v>
      </c>
    </row>
    <row r="132" spans="1:10" ht="15">
      <c r="A132" s="5" t="s">
        <v>564</v>
      </c>
      <c r="B132" s="5">
        <v>131</v>
      </c>
      <c r="C132" s="7">
        <v>125</v>
      </c>
      <c r="D132" s="5" t="s">
        <v>565</v>
      </c>
      <c r="E132" s="5" t="s">
        <v>482</v>
      </c>
      <c r="F132" s="5" t="s">
        <v>290</v>
      </c>
      <c r="G132" s="5" t="s">
        <v>239</v>
      </c>
      <c r="H132" s="5" t="s">
        <v>270</v>
      </c>
      <c r="I132" s="5" t="str">
        <f t="shared" si="4"/>
        <v>125_Комплексное развитие моногорода г. Усть-Илимск</v>
      </c>
      <c r="J132" s="5" t="str">
        <f t="shared" si="5"/>
        <v>125_Городской округ город Усть-Илимск</v>
      </c>
    </row>
    <row r="133" spans="1:10" ht="15">
      <c r="A133" s="5" t="s">
        <v>566</v>
      </c>
      <c r="B133" s="5">
        <v>132</v>
      </c>
      <c r="C133" s="7">
        <v>126</v>
      </c>
      <c r="D133" s="5" t="s">
        <v>567</v>
      </c>
      <c r="E133" s="5" t="s">
        <v>482</v>
      </c>
      <c r="F133" s="5" t="s">
        <v>290</v>
      </c>
      <c r="G133" s="5" t="s">
        <v>239</v>
      </c>
      <c r="H133" s="5" t="s">
        <v>270</v>
      </c>
      <c r="I133" s="5" t="str">
        <f t="shared" si="4"/>
        <v>126_Комплексное развитие моногорода г. Железногорск-Илимский</v>
      </c>
      <c r="J133" s="5" t="str">
        <f t="shared" si="5"/>
        <v>126_Железногорское городское поселение</v>
      </c>
    </row>
    <row r="134" spans="1:10" ht="15">
      <c r="A134" s="5" t="s">
        <v>568</v>
      </c>
      <c r="B134" s="5">
        <v>133</v>
      </c>
      <c r="C134" s="7">
        <v>127</v>
      </c>
      <c r="D134" s="5" t="s">
        <v>569</v>
      </c>
      <c r="E134" s="5" t="s">
        <v>482</v>
      </c>
      <c r="F134" s="5" t="s">
        <v>570</v>
      </c>
      <c r="G134" s="5" t="s">
        <v>239</v>
      </c>
      <c r="H134" s="5" t="s">
        <v>246</v>
      </c>
      <c r="I134" s="5" t="str">
        <f t="shared" si="4"/>
        <v>127_Комплексное развитие моногорода г. Сосенский</v>
      </c>
      <c r="J134" s="5" t="str">
        <f t="shared" si="5"/>
        <v>127_Городское поселение город Сосенский</v>
      </c>
    </row>
    <row r="135" spans="1:10" ht="15">
      <c r="A135" s="5" t="s">
        <v>571</v>
      </c>
      <c r="B135" s="5">
        <v>134</v>
      </c>
      <c r="C135" s="7">
        <v>128</v>
      </c>
      <c r="D135" s="5" t="s">
        <v>572</v>
      </c>
      <c r="E135" s="5" t="s">
        <v>482</v>
      </c>
      <c r="F135" s="5" t="s">
        <v>570</v>
      </c>
      <c r="G135" s="5" t="s">
        <v>239</v>
      </c>
      <c r="H135" s="5" t="s">
        <v>246</v>
      </c>
      <c r="I135" s="5" t="str">
        <f t="shared" si="4"/>
        <v>128_Комплексное развитие моногорода г. Кондрово</v>
      </c>
      <c r="J135" s="5" t="str">
        <f t="shared" si="5"/>
        <v>128_Городское поселение город Кондрово</v>
      </c>
    </row>
    <row r="136" spans="1:10" ht="15">
      <c r="A136" s="5" t="s">
        <v>573</v>
      </c>
      <c r="B136" s="5">
        <v>135</v>
      </c>
      <c r="C136" s="7">
        <v>129</v>
      </c>
      <c r="D136" s="5" t="s">
        <v>574</v>
      </c>
      <c r="E136" s="5" t="s">
        <v>482</v>
      </c>
      <c r="F136" s="5" t="s">
        <v>575</v>
      </c>
      <c r="G136" s="5" t="s">
        <v>239</v>
      </c>
      <c r="H136" s="5" t="s">
        <v>378</v>
      </c>
      <c r="I136" s="5" t="str">
        <f t="shared" si="4"/>
        <v>129_Комплексное развитие моногорода пос. Медногорский</v>
      </c>
      <c r="J136" s="5" t="str">
        <f t="shared" si="5"/>
        <v>129_Медногорское городское поселение</v>
      </c>
    </row>
    <row r="137" spans="1:10" ht="15">
      <c r="A137" s="5" t="s">
        <v>576</v>
      </c>
      <c r="B137" s="5">
        <v>136</v>
      </c>
      <c r="C137" s="7">
        <v>130</v>
      </c>
      <c r="D137" s="5" t="s">
        <v>577</v>
      </c>
      <c r="E137" s="5" t="s">
        <v>482</v>
      </c>
      <c r="F137" s="5" t="s">
        <v>297</v>
      </c>
      <c r="G137" s="5" t="s">
        <v>239</v>
      </c>
      <c r="H137" s="5" t="s">
        <v>270</v>
      </c>
      <c r="I137" s="5" t="str">
        <f t="shared" si="4"/>
        <v>130_Комплексное развитие моногорода г. Мариинск</v>
      </c>
      <c r="J137" s="5" t="str">
        <f t="shared" si="5"/>
        <v>130_Городское поселение город Мариинск</v>
      </c>
    </row>
    <row r="138" spans="1:10" ht="15">
      <c r="A138" s="5" t="s">
        <v>578</v>
      </c>
      <c r="B138" s="5">
        <v>137</v>
      </c>
      <c r="C138" s="7">
        <v>131</v>
      </c>
      <c r="D138" s="5" t="s">
        <v>579</v>
      </c>
      <c r="E138" s="5" t="s">
        <v>482</v>
      </c>
      <c r="F138" s="5" t="s">
        <v>297</v>
      </c>
      <c r="G138" s="5" t="s">
        <v>239</v>
      </c>
      <c r="H138" s="5" t="s">
        <v>270</v>
      </c>
      <c r="I138" s="5" t="str">
        <f t="shared" si="4"/>
        <v>131_Комплексное развитие моногорода г. Топки</v>
      </c>
      <c r="J138" s="5" t="str">
        <f t="shared" si="5"/>
        <v>131_Городское поселение город Топки</v>
      </c>
    </row>
    <row r="139" spans="1:10" ht="15">
      <c r="A139" s="5" t="s">
        <v>580</v>
      </c>
      <c r="B139" s="5">
        <v>138</v>
      </c>
      <c r="C139" s="7">
        <v>132</v>
      </c>
      <c r="D139" s="5" t="s">
        <v>581</v>
      </c>
      <c r="E139" s="5" t="s">
        <v>482</v>
      </c>
      <c r="F139" s="5" t="s">
        <v>297</v>
      </c>
      <c r="G139" s="5" t="s">
        <v>239</v>
      </c>
      <c r="H139" s="5" t="s">
        <v>270</v>
      </c>
      <c r="I139" s="5" t="str">
        <f t="shared" si="4"/>
        <v>132_Комплексное развитие моногорода пос. Яшкино</v>
      </c>
      <c r="J139" s="5" t="str">
        <f t="shared" si="5"/>
        <v>132_Городское поселение Яшкинское</v>
      </c>
    </row>
    <row r="140" spans="3:10" ht="15">
      <c r="C140" s="6">
        <v>133</v>
      </c>
      <c r="I140" s="5" t="str">
        <f t="shared" si="4"/>
        <v>133_Комплексное развитие моногорода </v>
      </c>
      <c r="J140" s="5" t="str">
        <f t="shared" si="5"/>
        <v>133_</v>
      </c>
    </row>
    <row r="141" spans="1:10" ht="15">
      <c r="A141" s="5" t="s">
        <v>582</v>
      </c>
      <c r="B141" s="5">
        <v>139</v>
      </c>
      <c r="C141" s="7">
        <v>134</v>
      </c>
      <c r="D141" s="5" t="s">
        <v>583</v>
      </c>
      <c r="E141" s="5" t="s">
        <v>482</v>
      </c>
      <c r="F141" s="5" t="s">
        <v>297</v>
      </c>
      <c r="G141" s="5" t="s">
        <v>239</v>
      </c>
      <c r="H141" s="5" t="s">
        <v>270</v>
      </c>
      <c r="I141" s="5" t="str">
        <f t="shared" si="4"/>
        <v>134_Комплексное развитие моногорода г. Мыски</v>
      </c>
      <c r="J141" s="5" t="str">
        <f t="shared" si="5"/>
        <v>134_Городской округ - город Мыски</v>
      </c>
    </row>
    <row r="142" spans="1:10" ht="15">
      <c r="A142" s="5" t="s">
        <v>584</v>
      </c>
      <c r="B142" s="5">
        <v>140</v>
      </c>
      <c r="C142" s="7">
        <v>135</v>
      </c>
      <c r="D142" s="5" t="s">
        <v>585</v>
      </c>
      <c r="E142" s="5" t="s">
        <v>482</v>
      </c>
      <c r="F142" s="5" t="s">
        <v>297</v>
      </c>
      <c r="G142" s="5" t="s">
        <v>239</v>
      </c>
      <c r="H142" s="5" t="s">
        <v>270</v>
      </c>
      <c r="I142" s="5" t="str">
        <f t="shared" si="4"/>
        <v>135_Комплексное развитие моногорода г. Междуреченск</v>
      </c>
      <c r="J142" s="5" t="str">
        <f t="shared" si="5"/>
        <v>135_Городской округ - город Междуреченск</v>
      </c>
    </row>
    <row r="143" spans="1:10" ht="15">
      <c r="A143" s="5" t="s">
        <v>586</v>
      </c>
      <c r="B143" s="5">
        <v>141</v>
      </c>
      <c r="C143" s="7">
        <v>136</v>
      </c>
      <c r="D143" s="5" t="s">
        <v>587</v>
      </c>
      <c r="E143" s="5" t="s">
        <v>482</v>
      </c>
      <c r="F143" s="5" t="s">
        <v>297</v>
      </c>
      <c r="G143" s="5" t="s">
        <v>239</v>
      </c>
      <c r="H143" s="5" t="s">
        <v>270</v>
      </c>
      <c r="I143" s="5" t="str">
        <f t="shared" si="4"/>
        <v>136_Комплексное развитие моногорода г. Березовский</v>
      </c>
      <c r="J143" s="5" t="str">
        <f t="shared" si="5"/>
        <v>136_Городской округ - город Березовский</v>
      </c>
    </row>
    <row r="144" spans="1:10" ht="15">
      <c r="A144" s="5" t="s">
        <v>588</v>
      </c>
      <c r="B144" s="5">
        <v>142</v>
      </c>
      <c r="C144" s="7">
        <v>137</v>
      </c>
      <c r="D144" s="5" t="s">
        <v>589</v>
      </c>
      <c r="E144" s="5" t="s">
        <v>482</v>
      </c>
      <c r="F144" s="5" t="s">
        <v>297</v>
      </c>
      <c r="G144" s="5" t="s">
        <v>239</v>
      </c>
      <c r="H144" s="5" t="s">
        <v>270</v>
      </c>
      <c r="I144" s="5" t="str">
        <f t="shared" si="4"/>
        <v>137_Комплексное развитие моногорода г. Тайга</v>
      </c>
      <c r="J144" s="5" t="str">
        <f t="shared" si="5"/>
        <v>137_Городской округ - город Тайга</v>
      </c>
    </row>
    <row r="145" spans="1:10" ht="15">
      <c r="A145" s="5" t="s">
        <v>590</v>
      </c>
      <c r="B145" s="5">
        <v>143</v>
      </c>
      <c r="C145" s="7">
        <v>138</v>
      </c>
      <c r="D145" s="5" t="s">
        <v>591</v>
      </c>
      <c r="E145" s="5" t="s">
        <v>482</v>
      </c>
      <c r="F145" s="5" t="s">
        <v>297</v>
      </c>
      <c r="G145" s="5" t="s">
        <v>239</v>
      </c>
      <c r="H145" s="5" t="s">
        <v>270</v>
      </c>
      <c r="I145" s="5" t="str">
        <f t="shared" si="4"/>
        <v>138_Комплексное развитие моногорода г. Ленинск-Кузнецкий</v>
      </c>
      <c r="J145" s="5" t="str">
        <f t="shared" si="5"/>
        <v>138_Городской округ - город Ленинск-Кузнецкий</v>
      </c>
    </row>
    <row r="146" spans="1:10" ht="15">
      <c r="A146" s="5" t="s">
        <v>592</v>
      </c>
      <c r="B146" s="5">
        <v>144</v>
      </c>
      <c r="C146" s="7">
        <v>139</v>
      </c>
      <c r="D146" s="5" t="s">
        <v>593</v>
      </c>
      <c r="E146" s="5" t="s">
        <v>482</v>
      </c>
      <c r="F146" s="5" t="s">
        <v>297</v>
      </c>
      <c r="G146" s="5" t="s">
        <v>239</v>
      </c>
      <c r="H146" s="5" t="s">
        <v>270</v>
      </c>
      <c r="I146" s="5" t="str">
        <f t="shared" si="4"/>
        <v>139_Комплексное развитие моногорода г. Осинники</v>
      </c>
      <c r="J146" s="5" t="str">
        <f t="shared" si="5"/>
        <v>139_Городской округ - город Осинники</v>
      </c>
    </row>
    <row r="147" spans="1:10" ht="15">
      <c r="A147" s="5" t="s">
        <v>594</v>
      </c>
      <c r="B147" s="5">
        <v>145</v>
      </c>
      <c r="C147" s="7">
        <v>140</v>
      </c>
      <c r="D147" s="5" t="s">
        <v>595</v>
      </c>
      <c r="E147" s="5" t="s">
        <v>482</v>
      </c>
      <c r="F147" s="5" t="s">
        <v>297</v>
      </c>
      <c r="G147" s="5" t="s">
        <v>239</v>
      </c>
      <c r="H147" s="5" t="s">
        <v>270</v>
      </c>
      <c r="I147" s="5" t="str">
        <f t="shared" si="4"/>
        <v>140_Комплексное развитие моногорода г. Полысаево</v>
      </c>
      <c r="J147" s="5" t="str">
        <f t="shared" si="5"/>
        <v>140_Городской округ - город Полысаево</v>
      </c>
    </row>
    <row r="148" spans="1:10" ht="15">
      <c r="A148" s="5" t="s">
        <v>596</v>
      </c>
      <c r="B148" s="5">
        <v>146</v>
      </c>
      <c r="C148" s="7">
        <v>141</v>
      </c>
      <c r="D148" s="5" t="s">
        <v>597</v>
      </c>
      <c r="E148" s="5" t="s">
        <v>482</v>
      </c>
      <c r="F148" s="5" t="s">
        <v>297</v>
      </c>
      <c r="G148" s="5" t="s">
        <v>239</v>
      </c>
      <c r="H148" s="5" t="s">
        <v>270</v>
      </c>
      <c r="I148" s="5" t="str">
        <f t="shared" si="4"/>
        <v>141_Комплексное развитие моногорода г. Белово</v>
      </c>
      <c r="J148" s="5" t="str">
        <f t="shared" si="5"/>
        <v>141_Городской округ - город Белово</v>
      </c>
    </row>
    <row r="149" spans="1:10" ht="15">
      <c r="A149" s="5" t="s">
        <v>598</v>
      </c>
      <c r="B149" s="5">
        <v>147</v>
      </c>
      <c r="C149" s="7">
        <v>142</v>
      </c>
      <c r="D149" s="5" t="s">
        <v>599</v>
      </c>
      <c r="E149" s="5" t="s">
        <v>482</v>
      </c>
      <c r="F149" s="5" t="s">
        <v>317</v>
      </c>
      <c r="G149" s="5" t="s">
        <v>239</v>
      </c>
      <c r="H149" s="5" t="s">
        <v>318</v>
      </c>
      <c r="I149" s="5" t="str">
        <f t="shared" si="4"/>
        <v>142_Комплексное развитие моногорода г. Кирс</v>
      </c>
      <c r="J149" s="5" t="str">
        <f t="shared" si="5"/>
        <v>142_Кирсинское городское поселение</v>
      </c>
    </row>
    <row r="150" spans="1:10" ht="15">
      <c r="A150" s="5" t="s">
        <v>600</v>
      </c>
      <c r="B150" s="5">
        <v>148</v>
      </c>
      <c r="C150" s="7">
        <v>143</v>
      </c>
      <c r="D150" s="5" t="s">
        <v>601</v>
      </c>
      <c r="E150" s="5" t="s">
        <v>482</v>
      </c>
      <c r="F150" s="5" t="s">
        <v>317</v>
      </c>
      <c r="G150" s="5" t="s">
        <v>239</v>
      </c>
      <c r="H150" s="5" t="s">
        <v>318</v>
      </c>
      <c r="I150" s="5" t="str">
        <f t="shared" si="4"/>
        <v>143_Комплексное развитие моногорода пос. Демьяново</v>
      </c>
      <c r="J150" s="5" t="str">
        <f t="shared" si="5"/>
        <v>143_Демьяновское городское поселение</v>
      </c>
    </row>
    <row r="151" spans="1:10" ht="15">
      <c r="A151" s="5" t="s">
        <v>602</v>
      </c>
      <c r="B151" s="5">
        <v>149</v>
      </c>
      <c r="C151" s="7">
        <v>144</v>
      </c>
      <c r="D151" s="5" t="s">
        <v>603</v>
      </c>
      <c r="E151" s="5" t="s">
        <v>482</v>
      </c>
      <c r="F151" s="5" t="s">
        <v>317</v>
      </c>
      <c r="G151" s="5" t="s">
        <v>239</v>
      </c>
      <c r="H151" s="5" t="s">
        <v>318</v>
      </c>
      <c r="I151" s="5" t="str">
        <f t="shared" si="4"/>
        <v>144_Комплексное развитие моногорода г. Уржум</v>
      </c>
      <c r="J151" s="5" t="str">
        <f t="shared" si="5"/>
        <v>144_Уржумское городское поселение</v>
      </c>
    </row>
    <row r="152" spans="1:10" ht="15">
      <c r="A152" s="5" t="s">
        <v>604</v>
      </c>
      <c r="B152" s="5">
        <v>150</v>
      </c>
      <c r="C152" s="7">
        <v>145</v>
      </c>
      <c r="D152" s="5" t="s">
        <v>605</v>
      </c>
      <c r="E152" s="5" t="s">
        <v>482</v>
      </c>
      <c r="F152" s="5" t="s">
        <v>606</v>
      </c>
      <c r="G152" s="5" t="s">
        <v>239</v>
      </c>
      <c r="H152" s="5" t="s">
        <v>246</v>
      </c>
      <c r="I152" s="5" t="str">
        <f t="shared" si="4"/>
        <v>145_Комплексное развитие моногорода г. Мантурово</v>
      </c>
      <c r="J152" s="5" t="str">
        <f t="shared" si="5"/>
        <v>145_Городской округ город Мантурово</v>
      </c>
    </row>
    <row r="153" spans="1:10" ht="15">
      <c r="A153" s="5" t="s">
        <v>607</v>
      </c>
      <c r="B153" s="5">
        <v>151</v>
      </c>
      <c r="C153" s="7">
        <v>146</v>
      </c>
      <c r="D153" s="5" t="s">
        <v>608</v>
      </c>
      <c r="E153" s="5" t="s">
        <v>482</v>
      </c>
      <c r="F153" s="5" t="s">
        <v>606</v>
      </c>
      <c r="G153" s="5" t="s">
        <v>239</v>
      </c>
      <c r="H153" s="5" t="s">
        <v>246</v>
      </c>
      <c r="I153" s="5" t="str">
        <f t="shared" si="4"/>
        <v>146_Комплексное развитие моногорода г. Галич</v>
      </c>
      <c r="J153" s="5" t="str">
        <f t="shared" si="5"/>
        <v>146_Городской округ город Галич</v>
      </c>
    </row>
    <row r="154" spans="1:10" ht="15">
      <c r="A154" s="5" t="s">
        <v>609</v>
      </c>
      <c r="B154" s="5">
        <v>152</v>
      </c>
      <c r="C154" s="7">
        <v>147</v>
      </c>
      <c r="D154" s="5" t="s">
        <v>610</v>
      </c>
      <c r="E154" s="5" t="s">
        <v>482</v>
      </c>
      <c r="F154" s="5" t="s">
        <v>611</v>
      </c>
      <c r="G154" s="5" t="s">
        <v>239</v>
      </c>
      <c r="H154" s="5" t="s">
        <v>270</v>
      </c>
      <c r="I154" s="5" t="str">
        <f t="shared" si="4"/>
        <v>147_Комплексное развитие моногорода г. Бородино</v>
      </c>
      <c r="J154" s="5" t="str">
        <f t="shared" si="5"/>
        <v>147_Городской округ город Бородино</v>
      </c>
    </row>
    <row r="155" spans="1:10" ht="15">
      <c r="A155" s="5" t="s">
        <v>612</v>
      </c>
      <c r="B155" s="5">
        <v>153</v>
      </c>
      <c r="C155" s="7">
        <v>148</v>
      </c>
      <c r="D155" s="5" t="s">
        <v>613</v>
      </c>
      <c r="E155" s="5" t="s">
        <v>482</v>
      </c>
      <c r="F155" s="5" t="s">
        <v>611</v>
      </c>
      <c r="G155" s="5" t="s">
        <v>239</v>
      </c>
      <c r="H155" s="5" t="s">
        <v>270</v>
      </c>
      <c r="I155" s="5" t="str">
        <f t="shared" si="4"/>
        <v>148_Комплексное развитие моногорода г. Зеленогорск</v>
      </c>
      <c r="J155" s="5" t="str">
        <f t="shared" si="5"/>
        <v>148_Городской округ город Зеленогорск</v>
      </c>
    </row>
    <row r="156" spans="1:10" ht="15">
      <c r="A156" s="5" t="s">
        <v>614</v>
      </c>
      <c r="B156" s="5">
        <v>154</v>
      </c>
      <c r="C156" s="7">
        <v>149</v>
      </c>
      <c r="D156" s="5" t="s">
        <v>615</v>
      </c>
      <c r="E156" s="5" t="s">
        <v>482</v>
      </c>
      <c r="F156" s="5" t="s">
        <v>616</v>
      </c>
      <c r="G156" s="5" t="s">
        <v>239</v>
      </c>
      <c r="H156" s="5" t="s">
        <v>426</v>
      </c>
      <c r="I156" s="5" t="str">
        <f t="shared" si="4"/>
        <v>149_Комплексное развитие моногорода г. Катайск</v>
      </c>
      <c r="J156" s="5" t="str">
        <f t="shared" si="5"/>
        <v>149_Городское поселение город Катайск</v>
      </c>
    </row>
    <row r="157" spans="1:10" ht="15">
      <c r="A157" s="5" t="s">
        <v>617</v>
      </c>
      <c r="B157" s="5">
        <v>155</v>
      </c>
      <c r="C157" s="7">
        <v>150</v>
      </c>
      <c r="D157" s="5" t="s">
        <v>618</v>
      </c>
      <c r="E157" s="5" t="s">
        <v>482</v>
      </c>
      <c r="F157" s="5" t="s">
        <v>616</v>
      </c>
      <c r="G157" s="5" t="s">
        <v>239</v>
      </c>
      <c r="H157" s="5" t="s">
        <v>426</v>
      </c>
      <c r="I157" s="5" t="str">
        <f t="shared" si="4"/>
        <v>150_Комплексное развитие моногорода г. Петухово</v>
      </c>
      <c r="J157" s="5" t="str">
        <f t="shared" si="5"/>
        <v>150_Городское поселение город Петухово</v>
      </c>
    </row>
    <row r="158" spans="1:10" ht="15">
      <c r="A158" s="5" t="s">
        <v>619</v>
      </c>
      <c r="B158" s="5">
        <v>156</v>
      </c>
      <c r="C158" s="7">
        <v>151</v>
      </c>
      <c r="D158" s="5" t="s">
        <v>620</v>
      </c>
      <c r="E158" s="5" t="s">
        <v>482</v>
      </c>
      <c r="F158" s="5" t="s">
        <v>616</v>
      </c>
      <c r="G158" s="5" t="s">
        <v>239</v>
      </c>
      <c r="H158" s="5" t="s">
        <v>426</v>
      </c>
      <c r="I158" s="5" t="str">
        <f t="shared" si="4"/>
        <v>151_Комплексное развитие моногорода г. Далматово</v>
      </c>
      <c r="J158" s="5" t="str">
        <f t="shared" si="5"/>
        <v>151_Городское поселение город Далматово</v>
      </c>
    </row>
    <row r="159" spans="1:10" ht="15">
      <c r="A159" s="5" t="s">
        <v>621</v>
      </c>
      <c r="B159" s="5">
        <v>157</v>
      </c>
      <c r="C159" s="7">
        <v>152</v>
      </c>
      <c r="D159" s="5" t="s">
        <v>622</v>
      </c>
      <c r="E159" s="5" t="s">
        <v>482</v>
      </c>
      <c r="F159" s="5" t="s">
        <v>623</v>
      </c>
      <c r="G159" s="5" t="s">
        <v>239</v>
      </c>
      <c r="H159" s="5" t="s">
        <v>246</v>
      </c>
      <c r="I159" s="5" t="str">
        <f t="shared" si="4"/>
        <v>152_Комплексное развитие моногорода г. Железногорск</v>
      </c>
      <c r="J159" s="5" t="str">
        <f t="shared" si="5"/>
        <v>152_Городской округ город Железногорск</v>
      </c>
    </row>
    <row r="160" spans="1:10" ht="15">
      <c r="A160" s="5" t="s">
        <v>624</v>
      </c>
      <c r="B160" s="5">
        <v>158</v>
      </c>
      <c r="C160" s="7">
        <v>153</v>
      </c>
      <c r="D160" s="5" t="s">
        <v>625</v>
      </c>
      <c r="E160" s="5" t="s">
        <v>482</v>
      </c>
      <c r="F160" s="5" t="s">
        <v>327</v>
      </c>
      <c r="G160" s="5" t="s">
        <v>239</v>
      </c>
      <c r="H160" s="5" t="s">
        <v>240</v>
      </c>
      <c r="I160" s="5" t="str">
        <f t="shared" si="4"/>
        <v>153_Комплексное развитие моногорода г. Сланцы</v>
      </c>
      <c r="J160" s="5" t="str">
        <f t="shared" si="5"/>
        <v>153_Городское поселение Сланцевское</v>
      </c>
    </row>
    <row r="161" spans="1:10" ht="15">
      <c r="A161" s="5" t="s">
        <v>626</v>
      </c>
      <c r="B161" s="5">
        <v>159</v>
      </c>
      <c r="C161" s="7">
        <v>154</v>
      </c>
      <c r="D161" s="5" t="s">
        <v>627</v>
      </c>
      <c r="E161" s="5" t="s">
        <v>482</v>
      </c>
      <c r="F161" s="5" t="s">
        <v>330</v>
      </c>
      <c r="G161" s="5" t="s">
        <v>239</v>
      </c>
      <c r="H161" s="5" t="s">
        <v>240</v>
      </c>
      <c r="I161" s="5" t="str">
        <f t="shared" si="4"/>
        <v>154_Комплексное развитие моногорода пос. Никель</v>
      </c>
      <c r="J161" s="5" t="str">
        <f t="shared" si="5"/>
        <v>154_Городское поселение Никель</v>
      </c>
    </row>
    <row r="162" spans="1:10" ht="15">
      <c r="A162" s="5" t="s">
        <v>628</v>
      </c>
      <c r="B162" s="5">
        <v>160</v>
      </c>
      <c r="C162" s="7">
        <v>155</v>
      </c>
      <c r="D162" s="5" t="s">
        <v>629</v>
      </c>
      <c r="E162" s="5" t="s">
        <v>482</v>
      </c>
      <c r="F162" s="5" t="s">
        <v>330</v>
      </c>
      <c r="G162" s="5" t="s">
        <v>239</v>
      </c>
      <c r="H162" s="5" t="s">
        <v>240</v>
      </c>
      <c r="I162" s="5" t="str">
        <f t="shared" si="4"/>
        <v>155_Комплексное развитие моногорода г. Мончегорск</v>
      </c>
      <c r="J162" s="5" t="str">
        <f t="shared" si="5"/>
        <v>155_Городской округ город Мончегорск</v>
      </c>
    </row>
    <row r="163" spans="1:10" ht="15">
      <c r="A163" s="5" t="s">
        <v>630</v>
      </c>
      <c r="B163" s="5">
        <v>161</v>
      </c>
      <c r="C163" s="7">
        <v>156</v>
      </c>
      <c r="D163" s="5" t="s">
        <v>631</v>
      </c>
      <c r="E163" s="5" t="s">
        <v>482</v>
      </c>
      <c r="F163" s="5" t="s">
        <v>330</v>
      </c>
      <c r="G163" s="5" t="s">
        <v>239</v>
      </c>
      <c r="H163" s="5" t="s">
        <v>240</v>
      </c>
      <c r="I163" s="5" t="str">
        <f t="shared" si="4"/>
        <v>156_Комплексное развитие моногорода г. Заполярный</v>
      </c>
      <c r="J163" s="5" t="str">
        <f t="shared" si="5"/>
        <v>156_Городское поселение Заполярный</v>
      </c>
    </row>
    <row r="164" spans="1:10" ht="15">
      <c r="A164" s="5" t="s">
        <v>632</v>
      </c>
      <c r="B164" s="5">
        <v>162</v>
      </c>
      <c r="C164" s="7">
        <v>157</v>
      </c>
      <c r="D164" s="5" t="s">
        <v>633</v>
      </c>
      <c r="E164" s="5" t="s">
        <v>482</v>
      </c>
      <c r="F164" s="5" t="s">
        <v>330</v>
      </c>
      <c r="G164" s="5" t="s">
        <v>239</v>
      </c>
      <c r="H164" s="5" t="s">
        <v>240</v>
      </c>
      <c r="I164" s="5" t="str">
        <f t="shared" si="4"/>
        <v>157_Комплексное развитие моногорода г. Оленегорск</v>
      </c>
      <c r="J164" s="5" t="str">
        <f t="shared" si="5"/>
        <v>157_Городской округ город Оленегорск</v>
      </c>
    </row>
    <row r="165" spans="1:10" ht="15">
      <c r="A165" s="5" t="s">
        <v>634</v>
      </c>
      <c r="B165" s="5">
        <v>163</v>
      </c>
      <c r="C165" s="7">
        <v>158</v>
      </c>
      <c r="D165" s="5" t="s">
        <v>635</v>
      </c>
      <c r="E165" s="5" t="s">
        <v>482</v>
      </c>
      <c r="F165" s="5" t="s">
        <v>636</v>
      </c>
      <c r="G165" s="5" t="s">
        <v>239</v>
      </c>
      <c r="H165" s="5" t="s">
        <v>318</v>
      </c>
      <c r="I165" s="5" t="str">
        <f t="shared" si="4"/>
        <v>158_Комплексное развитие моногорода г. Заволжье</v>
      </c>
      <c r="J165" s="5" t="str">
        <f t="shared" si="5"/>
        <v>158_Городское поселение город Заволжье</v>
      </c>
    </row>
    <row r="166" spans="1:10" ht="15">
      <c r="A166" s="5" t="s">
        <v>637</v>
      </c>
      <c r="B166" s="5">
        <v>164</v>
      </c>
      <c r="C166" s="7">
        <v>159</v>
      </c>
      <c r="D166" s="5" t="s">
        <v>638</v>
      </c>
      <c r="E166" s="5" t="s">
        <v>482</v>
      </c>
      <c r="F166" s="5" t="s">
        <v>636</v>
      </c>
      <c r="G166" s="5" t="s">
        <v>239</v>
      </c>
      <c r="H166" s="5" t="s">
        <v>318</v>
      </c>
      <c r="I166" s="5" t="str">
        <f t="shared" si="4"/>
        <v>159_Комплексное развитие моногорода пос. Мухтолово</v>
      </c>
      <c r="J166" s="5" t="str">
        <f t="shared" si="5"/>
        <v>159_Городское поселение рабочий поселок Мухтолово</v>
      </c>
    </row>
    <row r="167" spans="1:10" ht="15">
      <c r="A167" s="5" t="s">
        <v>639</v>
      </c>
      <c r="B167" s="5">
        <v>165</v>
      </c>
      <c r="C167" s="7">
        <v>160</v>
      </c>
      <c r="D167" s="5" t="s">
        <v>640</v>
      </c>
      <c r="E167" s="5" t="s">
        <v>482</v>
      </c>
      <c r="F167" s="5" t="s">
        <v>636</v>
      </c>
      <c r="G167" s="5" t="s">
        <v>239</v>
      </c>
      <c r="H167" s="5" t="s">
        <v>318</v>
      </c>
      <c r="I167" s="5" t="str">
        <f t="shared" si="4"/>
        <v>160_Комплексное развитие моногорода г. Навашино</v>
      </c>
      <c r="J167" s="5" t="str">
        <f t="shared" si="5"/>
        <v>160_Городское поселение город Навашино</v>
      </c>
    </row>
    <row r="168" spans="1:10" ht="15">
      <c r="A168" s="5" t="s">
        <v>641</v>
      </c>
      <c r="B168" s="5">
        <v>166</v>
      </c>
      <c r="C168" s="7">
        <v>161</v>
      </c>
      <c r="D168" s="5" t="s">
        <v>642</v>
      </c>
      <c r="E168" s="5" t="s">
        <v>482</v>
      </c>
      <c r="F168" s="5" t="s">
        <v>636</v>
      </c>
      <c r="G168" s="5" t="s">
        <v>239</v>
      </c>
      <c r="H168" s="5" t="s">
        <v>318</v>
      </c>
      <c r="I168" s="5" t="str">
        <f t="shared" si="4"/>
        <v>161_Комплексное развитие моногорода г. Кулебаки</v>
      </c>
      <c r="J168" s="5" t="str">
        <f t="shared" si="5"/>
        <v>161_Городское поселение город Кулебаки</v>
      </c>
    </row>
    <row r="169" spans="1:10" ht="15">
      <c r="A169" s="5" t="s">
        <v>643</v>
      </c>
      <c r="B169" s="5">
        <v>167</v>
      </c>
      <c r="C169" s="7">
        <v>162</v>
      </c>
      <c r="D169" s="5" t="s">
        <v>644</v>
      </c>
      <c r="E169" s="5" t="s">
        <v>482</v>
      </c>
      <c r="F169" s="5" t="s">
        <v>636</v>
      </c>
      <c r="G169" s="5" t="s">
        <v>239</v>
      </c>
      <c r="H169" s="5" t="s">
        <v>318</v>
      </c>
      <c r="I169" s="5" t="str">
        <f t="shared" si="4"/>
        <v>162_Комплексное развитие моногорода г. Ворсма</v>
      </c>
      <c r="J169" s="5" t="str">
        <f t="shared" si="5"/>
        <v>162_Городское поселение город Ворсма</v>
      </c>
    </row>
    <row r="170" spans="1:10" ht="15">
      <c r="A170" s="5" t="s">
        <v>645</v>
      </c>
      <c r="B170" s="5">
        <v>168</v>
      </c>
      <c r="C170" s="7">
        <v>163</v>
      </c>
      <c r="D170" s="5" t="s">
        <v>646</v>
      </c>
      <c r="E170" s="5" t="s">
        <v>482</v>
      </c>
      <c r="F170" s="5" t="s">
        <v>337</v>
      </c>
      <c r="G170" s="5" t="s">
        <v>239</v>
      </c>
      <c r="H170" s="5" t="s">
        <v>240</v>
      </c>
      <c r="I170" s="5" t="str">
        <f t="shared" si="4"/>
        <v>163_Комплексное развитие моногорода пос. Парфино</v>
      </c>
      <c r="J170" s="5" t="str">
        <f t="shared" si="5"/>
        <v>163_Парфинское городское поселение</v>
      </c>
    </row>
    <row r="171" spans="1:10" ht="15">
      <c r="A171" s="5" t="s">
        <v>647</v>
      </c>
      <c r="B171" s="5">
        <v>169</v>
      </c>
      <c r="C171" s="7">
        <v>164</v>
      </c>
      <c r="D171" s="5" t="s">
        <v>648</v>
      </c>
      <c r="E171" s="5" t="s">
        <v>482</v>
      </c>
      <c r="F171" s="5" t="s">
        <v>337</v>
      </c>
      <c r="G171" s="5" t="s">
        <v>239</v>
      </c>
      <c r="H171" s="5" t="s">
        <v>240</v>
      </c>
      <c r="I171" s="5" t="str">
        <f t="shared" si="4"/>
        <v>164_Комплексное развитие моногорода г. Боровичи</v>
      </c>
      <c r="J171" s="5" t="str">
        <f t="shared" si="5"/>
        <v>164_Боровичское городское поселение</v>
      </c>
    </row>
    <row r="172" spans="1:10" ht="15">
      <c r="A172" s="5" t="s">
        <v>649</v>
      </c>
      <c r="B172" s="5">
        <v>170</v>
      </c>
      <c r="C172" s="7">
        <v>165</v>
      </c>
      <c r="D172" s="5" t="s">
        <v>650</v>
      </c>
      <c r="E172" s="5" t="s">
        <v>482</v>
      </c>
      <c r="F172" s="5" t="s">
        <v>337</v>
      </c>
      <c r="G172" s="5" t="s">
        <v>239</v>
      </c>
      <c r="H172" s="5" t="s">
        <v>240</v>
      </c>
      <c r="I172" s="5" t="str">
        <f t="shared" si="4"/>
        <v>165_Комплексное развитие моногорода пос. Угловка</v>
      </c>
      <c r="J172" s="5" t="str">
        <f t="shared" si="5"/>
        <v>165_Угловское городское поселение</v>
      </c>
    </row>
    <row r="173" spans="1:10" ht="15">
      <c r="A173" s="5" t="s">
        <v>651</v>
      </c>
      <c r="B173" s="5">
        <v>171</v>
      </c>
      <c r="C173" s="7">
        <v>166</v>
      </c>
      <c r="D173" s="5" t="s">
        <v>652</v>
      </c>
      <c r="E173" s="5" t="s">
        <v>482</v>
      </c>
      <c r="F173" s="5" t="s">
        <v>653</v>
      </c>
      <c r="G173" s="5" t="s">
        <v>239</v>
      </c>
      <c r="H173" s="5" t="s">
        <v>270</v>
      </c>
      <c r="I173" s="5" t="str">
        <f t="shared" si="4"/>
        <v>166_Комплексное развитие моногорода пос. Линево</v>
      </c>
      <c r="J173" s="5" t="str">
        <f t="shared" si="5"/>
        <v>166_Городское поселение рабочий поселок Линево</v>
      </c>
    </row>
    <row r="174" spans="1:10" ht="15">
      <c r="A174" s="5" t="s">
        <v>654</v>
      </c>
      <c r="B174" s="5">
        <v>172</v>
      </c>
      <c r="C174" s="7">
        <v>167</v>
      </c>
      <c r="D174" s="5" t="s">
        <v>655</v>
      </c>
      <c r="E174" s="5" t="s">
        <v>482</v>
      </c>
      <c r="F174" s="5" t="s">
        <v>656</v>
      </c>
      <c r="G174" s="5" t="s">
        <v>239</v>
      </c>
      <c r="H174" s="5" t="s">
        <v>270</v>
      </c>
      <c r="I174" s="5" t="str">
        <f t="shared" si="4"/>
        <v>167_Комплексное развитие моногорода пос. Красный Яр</v>
      </c>
      <c r="J174" s="5" t="str">
        <f t="shared" si="5"/>
        <v>167_Красноярское городское поселение</v>
      </c>
    </row>
    <row r="175" spans="1:10" ht="15">
      <c r="A175" s="5" t="s">
        <v>657</v>
      </c>
      <c r="B175" s="5">
        <v>173</v>
      </c>
      <c r="C175" s="7">
        <v>168</v>
      </c>
      <c r="D175" s="5" t="s">
        <v>658</v>
      </c>
      <c r="E175" s="5" t="s">
        <v>482</v>
      </c>
      <c r="F175" s="5" t="s">
        <v>342</v>
      </c>
      <c r="G175" s="5" t="s">
        <v>239</v>
      </c>
      <c r="H175" s="5" t="s">
        <v>318</v>
      </c>
      <c r="I175" s="5" t="str">
        <f t="shared" si="4"/>
        <v>168_Комплексное развитие моногорода г. Медногорск</v>
      </c>
      <c r="J175" s="5" t="str">
        <f t="shared" si="5"/>
        <v>168_Городской округ город Медногорск</v>
      </c>
    </row>
    <row r="176" spans="1:10" ht="15">
      <c r="A176" s="5" t="s">
        <v>659</v>
      </c>
      <c r="B176" s="5">
        <v>174</v>
      </c>
      <c r="C176" s="7">
        <v>169</v>
      </c>
      <c r="D176" s="5" t="s">
        <v>660</v>
      </c>
      <c r="E176" s="5" t="s">
        <v>482</v>
      </c>
      <c r="F176" s="5" t="s">
        <v>342</v>
      </c>
      <c r="G176" s="5" t="s">
        <v>239</v>
      </c>
      <c r="H176" s="5" t="s">
        <v>318</v>
      </c>
      <c r="I176" s="5" t="str">
        <f t="shared" si="4"/>
        <v>169_Комплексное развитие моногорода г. Гай</v>
      </c>
      <c r="J176" s="5" t="str">
        <f t="shared" si="5"/>
        <v>169_Городской округ город Гай</v>
      </c>
    </row>
    <row r="177" spans="1:10" ht="15">
      <c r="A177" s="5" t="s">
        <v>661</v>
      </c>
      <c r="B177" s="5">
        <v>175</v>
      </c>
      <c r="C177" s="7">
        <v>170</v>
      </c>
      <c r="D177" s="5" t="s">
        <v>662</v>
      </c>
      <c r="E177" s="5" t="s">
        <v>482</v>
      </c>
      <c r="F177" s="5" t="s">
        <v>663</v>
      </c>
      <c r="G177" s="5" t="s">
        <v>239</v>
      </c>
      <c r="H177" s="5" t="s">
        <v>246</v>
      </c>
      <c r="I177" s="5" t="str">
        <f t="shared" si="4"/>
        <v>170_Комплексное развитие моногорода г. Мценск</v>
      </c>
      <c r="J177" s="5" t="str">
        <f t="shared" si="5"/>
        <v>170_Городской округ город Мценск</v>
      </c>
    </row>
    <row r="178" spans="1:10" ht="15">
      <c r="A178" s="5" t="s">
        <v>664</v>
      </c>
      <c r="B178" s="5">
        <v>176</v>
      </c>
      <c r="C178" s="7">
        <v>171</v>
      </c>
      <c r="D178" s="5" t="s">
        <v>665</v>
      </c>
      <c r="E178" s="5" t="s">
        <v>482</v>
      </c>
      <c r="F178" s="5" t="s">
        <v>666</v>
      </c>
      <c r="G178" s="5" t="s">
        <v>239</v>
      </c>
      <c r="H178" s="5" t="s">
        <v>318</v>
      </c>
      <c r="I178" s="5" t="str">
        <f t="shared" si="4"/>
        <v>171_Комплексное развитие моногорода г. Сердобск</v>
      </c>
      <c r="J178" s="5" t="str">
        <f t="shared" si="5"/>
        <v>171_Городское поселение город Сердобск</v>
      </c>
    </row>
    <row r="179" spans="1:10" ht="15">
      <c r="A179" s="5" t="s">
        <v>667</v>
      </c>
      <c r="B179" s="5">
        <v>177</v>
      </c>
      <c r="C179" s="7">
        <v>172</v>
      </c>
      <c r="D179" s="5" t="s">
        <v>668</v>
      </c>
      <c r="E179" s="5" t="s">
        <v>482</v>
      </c>
      <c r="F179" s="5" t="s">
        <v>666</v>
      </c>
      <c r="G179" s="5" t="s">
        <v>239</v>
      </c>
      <c r="H179" s="5" t="s">
        <v>318</v>
      </c>
      <c r="I179" s="5" t="str">
        <f t="shared" si="4"/>
        <v>172_Комплексное развитие моногорода г. Никольск</v>
      </c>
      <c r="J179" s="5" t="str">
        <f t="shared" si="5"/>
        <v>172_Городское поселение город Никольск</v>
      </c>
    </row>
    <row r="180" spans="1:10" ht="15">
      <c r="A180" s="5" t="s">
        <v>669</v>
      </c>
      <c r="B180" s="5">
        <v>178</v>
      </c>
      <c r="C180" s="7">
        <v>173</v>
      </c>
      <c r="D180" s="5" t="s">
        <v>670</v>
      </c>
      <c r="E180" s="5" t="s">
        <v>482</v>
      </c>
      <c r="F180" s="5" t="s">
        <v>349</v>
      </c>
      <c r="G180" s="5" t="s">
        <v>239</v>
      </c>
      <c r="H180" s="5" t="s">
        <v>318</v>
      </c>
      <c r="I180" s="5" t="str">
        <f t="shared" si="4"/>
        <v>173_Комплексное развитие моногорода г. Александровск</v>
      </c>
      <c r="J180" s="5" t="str">
        <f t="shared" si="5"/>
        <v>173_Александровское городское поселение</v>
      </c>
    </row>
    <row r="181" spans="1:10" ht="15">
      <c r="A181" s="5" t="s">
        <v>671</v>
      </c>
      <c r="B181" s="5">
        <v>179</v>
      </c>
      <c r="C181" s="7">
        <v>174</v>
      </c>
      <c r="D181" s="5" t="s">
        <v>672</v>
      </c>
      <c r="E181" s="5" t="s">
        <v>482</v>
      </c>
      <c r="F181" s="5" t="s">
        <v>349</v>
      </c>
      <c r="G181" s="5" t="s">
        <v>239</v>
      </c>
      <c r="H181" s="5" t="s">
        <v>318</v>
      </c>
      <c r="I181" s="5" t="str">
        <f t="shared" si="4"/>
        <v>174_Комплексное развитие моногорода пос. Пашия</v>
      </c>
      <c r="J181" s="5" t="str">
        <f t="shared" si="5"/>
        <v>174_Пашийское сельское поселение</v>
      </c>
    </row>
    <row r="182" spans="1:10" ht="15">
      <c r="A182" s="5" t="s">
        <v>673</v>
      </c>
      <c r="B182" s="5">
        <v>180</v>
      </c>
      <c r="C182" s="7">
        <v>175</v>
      </c>
      <c r="D182" s="5" t="s">
        <v>674</v>
      </c>
      <c r="E182" s="5" t="s">
        <v>482</v>
      </c>
      <c r="F182" s="5" t="s">
        <v>349</v>
      </c>
      <c r="G182" s="5" t="s">
        <v>239</v>
      </c>
      <c r="H182" s="5" t="s">
        <v>318</v>
      </c>
      <c r="I182" s="5" t="str">
        <f t="shared" si="4"/>
        <v>175_Комплексное развитие моногорода г. Горнозаводск</v>
      </c>
      <c r="J182" s="5" t="str">
        <f t="shared" si="5"/>
        <v>175_Горнозаводское городское поселение</v>
      </c>
    </row>
    <row r="183" spans="1:10" ht="15">
      <c r="A183" s="5" t="s">
        <v>675</v>
      </c>
      <c r="B183" s="5">
        <v>181</v>
      </c>
      <c r="C183" s="7">
        <v>176</v>
      </c>
      <c r="D183" s="5" t="s">
        <v>676</v>
      </c>
      <c r="E183" s="5" t="s">
        <v>482</v>
      </c>
      <c r="F183" s="5" t="s">
        <v>349</v>
      </c>
      <c r="G183" s="5" t="s">
        <v>239</v>
      </c>
      <c r="H183" s="5" t="s">
        <v>318</v>
      </c>
      <c r="I183" s="5" t="str">
        <f t="shared" si="4"/>
        <v>176_Комплексное развитие моногорода пос. Юго-Камский</v>
      </c>
      <c r="J183" s="5" t="str">
        <f t="shared" si="5"/>
        <v>176_Юго-Камское сельское поселение</v>
      </c>
    </row>
    <row r="184" spans="1:10" ht="15">
      <c r="A184" s="5" t="s">
        <v>677</v>
      </c>
      <c r="B184" s="5">
        <v>182</v>
      </c>
      <c r="C184" s="7">
        <v>177</v>
      </c>
      <c r="D184" s="5" t="s">
        <v>678</v>
      </c>
      <c r="E184" s="5" t="s">
        <v>482</v>
      </c>
      <c r="F184" s="5" t="s">
        <v>362</v>
      </c>
      <c r="G184" s="5" t="s">
        <v>239</v>
      </c>
      <c r="H184" s="5" t="s">
        <v>232</v>
      </c>
      <c r="I184" s="5" t="str">
        <f t="shared" si="4"/>
        <v>177_Комплексное развитие моногорода пос. Восток</v>
      </c>
      <c r="J184" s="5" t="str">
        <f t="shared" si="5"/>
        <v>177_Востокское городское поселение</v>
      </c>
    </row>
    <row r="185" spans="1:10" ht="15">
      <c r="A185" s="5" t="s">
        <v>679</v>
      </c>
      <c r="B185" s="5">
        <v>183</v>
      </c>
      <c r="C185" s="7">
        <v>178</v>
      </c>
      <c r="D185" s="5" t="s">
        <v>680</v>
      </c>
      <c r="E185" s="5" t="s">
        <v>482</v>
      </c>
      <c r="F185" s="5" t="s">
        <v>362</v>
      </c>
      <c r="G185" s="5" t="s">
        <v>239</v>
      </c>
      <c r="H185" s="5" t="s">
        <v>232</v>
      </c>
      <c r="I185" s="5" t="str">
        <f t="shared" si="4"/>
        <v>178_Комплексное развитие моногорода г. Спасск-Дальний</v>
      </c>
      <c r="J185" s="5" t="str">
        <f t="shared" si="5"/>
        <v>178_Спасск-Дальний городской округ</v>
      </c>
    </row>
    <row r="186" spans="1:10" ht="15">
      <c r="A186" s="5" t="s">
        <v>681</v>
      </c>
      <c r="B186" s="5">
        <v>184</v>
      </c>
      <c r="C186" s="7">
        <v>179</v>
      </c>
      <c r="D186" s="5" t="s">
        <v>682</v>
      </c>
      <c r="E186" s="5" t="s">
        <v>482</v>
      </c>
      <c r="F186" s="5" t="s">
        <v>362</v>
      </c>
      <c r="G186" s="5" t="s">
        <v>239</v>
      </c>
      <c r="H186" s="5" t="s">
        <v>232</v>
      </c>
      <c r="I186" s="5" t="str">
        <f t="shared" si="4"/>
        <v>179_Комплексное развитие моногорода пос. Лучегорск</v>
      </c>
      <c r="J186" s="5" t="str">
        <f t="shared" si="5"/>
        <v>179_Лучегорское городское поселение</v>
      </c>
    </row>
    <row r="187" spans="1:10" ht="15">
      <c r="A187" s="5" t="s">
        <v>683</v>
      </c>
      <c r="B187" s="5">
        <v>185</v>
      </c>
      <c r="C187" s="7">
        <v>180</v>
      </c>
      <c r="D187" s="5" t="s">
        <v>684</v>
      </c>
      <c r="E187" s="5" t="s">
        <v>482</v>
      </c>
      <c r="F187" s="5" t="s">
        <v>362</v>
      </c>
      <c r="G187" s="5" t="s">
        <v>239</v>
      </c>
      <c r="H187" s="5" t="s">
        <v>232</v>
      </c>
      <c r="I187" s="5" t="str">
        <f t="shared" si="4"/>
        <v>180_Комплексное развитие моногорода г. Арсеньев</v>
      </c>
      <c r="J187" s="5" t="str">
        <f t="shared" si="5"/>
        <v>180_Арсеньевский городской округ</v>
      </c>
    </row>
    <row r="188" spans="1:10" ht="15">
      <c r="A188" s="5" t="s">
        <v>685</v>
      </c>
      <c r="B188" s="5">
        <v>186</v>
      </c>
      <c r="C188" s="7">
        <v>181</v>
      </c>
      <c r="D188" s="5" t="s">
        <v>686</v>
      </c>
      <c r="E188" s="5" t="s">
        <v>482</v>
      </c>
      <c r="F188" s="5" t="s">
        <v>362</v>
      </c>
      <c r="G188" s="5" t="s">
        <v>239</v>
      </c>
      <c r="H188" s="5" t="s">
        <v>232</v>
      </c>
      <c r="I188" s="5" t="str">
        <f t="shared" si="4"/>
        <v>181_Комплексное развитие моногорода пос. Новошахтинский</v>
      </c>
      <c r="J188" s="5" t="str">
        <f t="shared" si="5"/>
        <v>181_Новошахтинское городское поселение</v>
      </c>
    </row>
    <row r="189" spans="1:10" ht="15">
      <c r="A189" s="5" t="s">
        <v>687</v>
      </c>
      <c r="B189" s="5">
        <v>187</v>
      </c>
      <c r="C189" s="7">
        <v>182</v>
      </c>
      <c r="D189" s="5" t="s">
        <v>688</v>
      </c>
      <c r="E189" s="5" t="s">
        <v>482</v>
      </c>
      <c r="F189" s="5" t="s">
        <v>362</v>
      </c>
      <c r="G189" s="5" t="s">
        <v>239</v>
      </c>
      <c r="H189" s="5" t="s">
        <v>232</v>
      </c>
      <c r="I189" s="5" t="str">
        <f t="shared" si="4"/>
        <v>182_Комплексное развитие моногорода пос. Липовцы</v>
      </c>
      <c r="J189" s="5" t="str">
        <f t="shared" si="5"/>
        <v>182_Липовецкое городское поселение</v>
      </c>
    </row>
    <row r="190" spans="1:10" ht="15">
      <c r="A190" s="5" t="s">
        <v>689</v>
      </c>
      <c r="B190" s="5">
        <v>188</v>
      </c>
      <c r="C190" s="7">
        <v>183</v>
      </c>
      <c r="D190" s="5" t="s">
        <v>690</v>
      </c>
      <c r="E190" s="5" t="s">
        <v>482</v>
      </c>
      <c r="F190" s="5" t="s">
        <v>369</v>
      </c>
      <c r="G190" s="5" t="s">
        <v>239</v>
      </c>
      <c r="H190" s="5" t="s">
        <v>318</v>
      </c>
      <c r="I190" s="5" t="str">
        <f t="shared" si="4"/>
        <v>183_Комплексное развитие моногорода г. Белорецк</v>
      </c>
      <c r="J190" s="5" t="str">
        <f t="shared" si="5"/>
        <v>183_Городское поселение город Белорецк</v>
      </c>
    </row>
    <row r="191" spans="1:10" ht="15">
      <c r="A191" s="5" t="s">
        <v>691</v>
      </c>
      <c r="B191" s="5">
        <v>189</v>
      </c>
      <c r="C191" s="7">
        <v>184</v>
      </c>
      <c r="D191" s="5" t="s">
        <v>692</v>
      </c>
      <c r="E191" s="5" t="s">
        <v>482</v>
      </c>
      <c r="F191" s="5" t="s">
        <v>369</v>
      </c>
      <c r="G191" s="5" t="s">
        <v>239</v>
      </c>
      <c r="H191" s="5" t="s">
        <v>318</v>
      </c>
      <c r="I191" s="5" t="str">
        <f t="shared" si="4"/>
        <v>184_Комплексное развитие моногорода г. Нефтекамск</v>
      </c>
      <c r="J191" s="5" t="str">
        <f t="shared" si="5"/>
        <v>184_Городской округ - город Нефтекамск</v>
      </c>
    </row>
    <row r="192" spans="1:10" ht="15">
      <c r="A192" s="5" t="s">
        <v>282</v>
      </c>
      <c r="B192" s="5">
        <v>190</v>
      </c>
      <c r="C192" s="7">
        <v>185</v>
      </c>
      <c r="D192" s="5" t="s">
        <v>693</v>
      </c>
      <c r="E192" s="5" t="s">
        <v>482</v>
      </c>
      <c r="F192" s="5" t="s">
        <v>374</v>
      </c>
      <c r="G192" s="5" t="s">
        <v>239</v>
      </c>
      <c r="H192" s="5" t="s">
        <v>270</v>
      </c>
      <c r="I192" s="5" t="str">
        <f t="shared" si="4"/>
        <v>185_Комплексное развитие моногорода пос. Каменск</v>
      </c>
      <c r="J192" s="5" t="str">
        <f t="shared" si="5"/>
        <v>185_Городское поселение Каменское</v>
      </c>
    </row>
    <row r="193" spans="1:10" ht="15">
      <c r="A193" s="5" t="s">
        <v>694</v>
      </c>
      <c r="B193" s="5">
        <v>191</v>
      </c>
      <c r="C193" s="7">
        <v>186</v>
      </c>
      <c r="D193" s="5" t="s">
        <v>695</v>
      </c>
      <c r="E193" s="5" t="s">
        <v>482</v>
      </c>
      <c r="F193" s="5" t="s">
        <v>374</v>
      </c>
      <c r="G193" s="5" t="s">
        <v>239</v>
      </c>
      <c r="H193" s="5" t="s">
        <v>270</v>
      </c>
      <c r="I193" s="5" t="str">
        <f t="shared" si="4"/>
        <v>186_Комплексное развитие моногорода г. Гусиноозерск</v>
      </c>
      <c r="J193" s="5" t="str">
        <f t="shared" si="5"/>
        <v>186_Городское поселение город Гусиноозерск</v>
      </c>
    </row>
    <row r="194" spans="1:10" ht="15">
      <c r="A194" s="5" t="s">
        <v>696</v>
      </c>
      <c r="B194" s="5">
        <v>192</v>
      </c>
      <c r="C194" s="7">
        <v>187</v>
      </c>
      <c r="D194" s="5" t="s">
        <v>697</v>
      </c>
      <c r="E194" s="5" t="s">
        <v>482</v>
      </c>
      <c r="F194" s="5" t="s">
        <v>374</v>
      </c>
      <c r="G194" s="5" t="s">
        <v>239</v>
      </c>
      <c r="H194" s="5" t="s">
        <v>270</v>
      </c>
      <c r="I194" s="5" t="str">
        <f t="shared" si="4"/>
        <v>187_Комплексное развитие моногорода г. Северобайкальск</v>
      </c>
      <c r="J194" s="5" t="str">
        <f t="shared" si="5"/>
        <v>187_Городской округ - город Северобайкальск</v>
      </c>
    </row>
    <row r="195" spans="1:10" ht="15">
      <c r="A195" s="5" t="s">
        <v>698</v>
      </c>
      <c r="B195" s="5">
        <v>193</v>
      </c>
      <c r="C195" s="7">
        <v>188</v>
      </c>
      <c r="D195" s="5" t="s">
        <v>699</v>
      </c>
      <c r="E195" s="5" t="s">
        <v>482</v>
      </c>
      <c r="F195" s="5" t="s">
        <v>374</v>
      </c>
      <c r="G195" s="5" t="s">
        <v>239</v>
      </c>
      <c r="H195" s="5" t="s">
        <v>270</v>
      </c>
      <c r="I195" s="5" t="str">
        <f aca="true" t="shared" si="6" ref="I195:I258">CONCATENATE(C195,"_Комплексное развитие моногорода ",D195)</f>
        <v>188_Комплексное развитие моногорода пос. Саган-Нур</v>
      </c>
      <c r="J195" s="5" t="str">
        <f aca="true" t="shared" si="7" ref="J195:J258">CONCATENATE(C195,"_",A195)</f>
        <v>188_Сельское поселение Саганнурское</v>
      </c>
    </row>
    <row r="196" spans="1:10" ht="15">
      <c r="A196" s="5" t="s">
        <v>700</v>
      </c>
      <c r="B196" s="5">
        <v>194</v>
      </c>
      <c r="C196" s="7">
        <v>189</v>
      </c>
      <c r="D196" s="5" t="s">
        <v>701</v>
      </c>
      <c r="E196" s="5" t="s">
        <v>482</v>
      </c>
      <c r="F196" s="5" t="s">
        <v>383</v>
      </c>
      <c r="G196" s="5" t="s">
        <v>239</v>
      </c>
      <c r="H196" s="5" t="s">
        <v>240</v>
      </c>
      <c r="I196" s="5" t="str">
        <f t="shared" si="6"/>
        <v>189_Комплексное развитие моногорода г. Сегежа</v>
      </c>
      <c r="J196" s="5" t="str">
        <f t="shared" si="7"/>
        <v>189_Сегежское городское поселение</v>
      </c>
    </row>
    <row r="197" spans="1:10" ht="15">
      <c r="A197" s="5" t="s">
        <v>702</v>
      </c>
      <c r="B197" s="5">
        <v>195</v>
      </c>
      <c r="C197" s="7">
        <v>190</v>
      </c>
      <c r="D197" s="5" t="s">
        <v>703</v>
      </c>
      <c r="E197" s="5" t="s">
        <v>482</v>
      </c>
      <c r="F197" s="5" t="s">
        <v>383</v>
      </c>
      <c r="G197" s="5" t="s">
        <v>239</v>
      </c>
      <c r="H197" s="5" t="s">
        <v>240</v>
      </c>
      <c r="I197" s="5" t="str">
        <f t="shared" si="6"/>
        <v>190_Комплексное развитие моногорода пос. Пиндуши</v>
      </c>
      <c r="J197" s="5" t="str">
        <f t="shared" si="7"/>
        <v>190_Пиндушское городское поселение</v>
      </c>
    </row>
    <row r="198" spans="1:10" ht="15">
      <c r="A198" s="5" t="s">
        <v>704</v>
      </c>
      <c r="B198" s="5">
        <v>196</v>
      </c>
      <c r="C198" s="6">
        <v>191</v>
      </c>
      <c r="D198" s="5" t="s">
        <v>705</v>
      </c>
      <c r="E198" s="5" t="s">
        <v>482</v>
      </c>
      <c r="F198" s="5" t="s">
        <v>383</v>
      </c>
      <c r="G198" s="5" t="s">
        <v>239</v>
      </c>
      <c r="H198" s="5" t="s">
        <v>240</v>
      </c>
      <c r="I198" s="5" t="str">
        <f t="shared" si="6"/>
        <v>191_Комплексное развитие моногорода г. Костомукша</v>
      </c>
      <c r="J198" s="5" t="str">
        <f t="shared" si="7"/>
        <v>191_Городской округ город Костомукша</v>
      </c>
    </row>
    <row r="199" spans="1:10" ht="15">
      <c r="A199" s="5" t="s">
        <v>706</v>
      </c>
      <c r="B199" s="5">
        <v>197</v>
      </c>
      <c r="C199" s="7">
        <v>192</v>
      </c>
      <c r="D199" s="5" t="s">
        <v>707</v>
      </c>
      <c r="E199" s="5" t="s">
        <v>482</v>
      </c>
      <c r="F199" s="5" t="s">
        <v>383</v>
      </c>
      <c r="G199" s="5" t="s">
        <v>239</v>
      </c>
      <c r="H199" s="5" t="s">
        <v>240</v>
      </c>
      <c r="I199" s="5" t="str">
        <f t="shared" si="6"/>
        <v>192_Комплексное развитие моногорода г. Лахденпохья</v>
      </c>
      <c r="J199" s="5" t="str">
        <f t="shared" si="7"/>
        <v>192_Лахденпохское городское поселение</v>
      </c>
    </row>
    <row r="200" spans="1:10" ht="15">
      <c r="A200" s="5" t="s">
        <v>708</v>
      </c>
      <c r="B200" s="5">
        <v>198</v>
      </c>
      <c r="C200" s="7">
        <v>193</v>
      </c>
      <c r="D200" s="5" t="s">
        <v>709</v>
      </c>
      <c r="E200" s="5" t="s">
        <v>482</v>
      </c>
      <c r="F200" s="5" t="s">
        <v>383</v>
      </c>
      <c r="G200" s="5" t="s">
        <v>239</v>
      </c>
      <c r="H200" s="5" t="s">
        <v>240</v>
      </c>
      <c r="I200" s="5" t="str">
        <f t="shared" si="6"/>
        <v>193_Комплексное развитие моногорода пос. Вяртсиля</v>
      </c>
      <c r="J200" s="5" t="str">
        <f t="shared" si="7"/>
        <v>193_Вяртсильское городское поселение</v>
      </c>
    </row>
    <row r="201" spans="1:10" ht="15">
      <c r="A201" s="5" t="s">
        <v>710</v>
      </c>
      <c r="B201" s="5">
        <v>199</v>
      </c>
      <c r="C201" s="7">
        <v>194</v>
      </c>
      <c r="D201" s="5" t="s">
        <v>711</v>
      </c>
      <c r="E201" s="5" t="s">
        <v>482</v>
      </c>
      <c r="F201" s="5" t="s">
        <v>396</v>
      </c>
      <c r="G201" s="5" t="s">
        <v>239</v>
      </c>
      <c r="H201" s="5" t="s">
        <v>240</v>
      </c>
      <c r="I201" s="5" t="str">
        <f t="shared" si="6"/>
        <v>194_Комплексное развитие моногорода г. Инта</v>
      </c>
      <c r="J201" s="5" t="str">
        <f t="shared" si="7"/>
        <v>194_Городской округ Инта</v>
      </c>
    </row>
    <row r="202" spans="1:10" ht="15">
      <c r="A202" s="5" t="s">
        <v>712</v>
      </c>
      <c r="B202" s="5">
        <v>200</v>
      </c>
      <c r="C202" s="7">
        <v>195</v>
      </c>
      <c r="D202" s="5" t="s">
        <v>713</v>
      </c>
      <c r="E202" s="5" t="s">
        <v>482</v>
      </c>
      <c r="F202" s="5" t="s">
        <v>396</v>
      </c>
      <c r="G202" s="5" t="s">
        <v>239</v>
      </c>
      <c r="H202" s="5" t="s">
        <v>240</v>
      </c>
      <c r="I202" s="5" t="str">
        <f t="shared" si="6"/>
        <v>195_Комплексное развитие моногорода пос. Жешарт</v>
      </c>
      <c r="J202" s="5" t="str">
        <f t="shared" si="7"/>
        <v>195_Городское поселение Жешарт</v>
      </c>
    </row>
    <row r="203" spans="1:10" ht="15">
      <c r="A203" s="5" t="s">
        <v>714</v>
      </c>
      <c r="B203" s="5">
        <v>201</v>
      </c>
      <c r="C203" s="7">
        <v>196</v>
      </c>
      <c r="D203" s="5" t="s">
        <v>715</v>
      </c>
      <c r="E203" s="5" t="s">
        <v>482</v>
      </c>
      <c r="F203" s="5" t="s">
        <v>396</v>
      </c>
      <c r="G203" s="5" t="s">
        <v>239</v>
      </c>
      <c r="H203" s="5" t="s">
        <v>240</v>
      </c>
      <c r="I203" s="5" t="str">
        <f t="shared" si="6"/>
        <v>196_Комплексное развитие моногорода г. Воркута</v>
      </c>
      <c r="J203" s="5" t="str">
        <f t="shared" si="7"/>
        <v>196_Городской округ Воркута</v>
      </c>
    </row>
    <row r="204" spans="1:10" ht="15">
      <c r="A204" s="5" t="s">
        <v>716</v>
      </c>
      <c r="B204" s="5">
        <v>202</v>
      </c>
      <c r="C204" s="7">
        <v>197</v>
      </c>
      <c r="D204" s="5" t="s">
        <v>717</v>
      </c>
      <c r="E204" s="5" t="s">
        <v>482</v>
      </c>
      <c r="F204" s="5" t="s">
        <v>399</v>
      </c>
      <c r="G204" s="5" t="s">
        <v>239</v>
      </c>
      <c r="H204" s="5" t="s">
        <v>400</v>
      </c>
      <c r="I204" s="5" t="str">
        <f t="shared" si="6"/>
        <v>197_Комплексное развитие моногорода г. Армянск</v>
      </c>
      <c r="J204" s="5" t="str">
        <f t="shared" si="7"/>
        <v>197_Армянский горсовет</v>
      </c>
    </row>
    <row r="205" spans="1:10" ht="15">
      <c r="A205" s="5" t="s">
        <v>718</v>
      </c>
      <c r="B205" s="5">
        <v>203</v>
      </c>
      <c r="C205" s="7">
        <v>198</v>
      </c>
      <c r="D205" s="5" t="s">
        <v>719</v>
      </c>
      <c r="E205" s="5" t="s">
        <v>482</v>
      </c>
      <c r="F205" s="5" t="s">
        <v>720</v>
      </c>
      <c r="G205" s="5" t="s">
        <v>239</v>
      </c>
      <c r="H205" s="5" t="s">
        <v>318</v>
      </c>
      <c r="I205" s="5" t="str">
        <f t="shared" si="6"/>
        <v>198_Комплексное развитие моногорода пос. Умет</v>
      </c>
      <c r="J205" s="5" t="str">
        <f t="shared" si="7"/>
        <v>198_Потьминское городское поселение</v>
      </c>
    </row>
    <row r="206" spans="1:10" ht="15">
      <c r="A206" s="5" t="s">
        <v>721</v>
      </c>
      <c r="B206" s="5">
        <v>204</v>
      </c>
      <c r="C206" s="7">
        <v>199</v>
      </c>
      <c r="D206" s="5" t="s">
        <v>722</v>
      </c>
      <c r="E206" s="5" t="s">
        <v>482</v>
      </c>
      <c r="F206" s="5" t="s">
        <v>720</v>
      </c>
      <c r="G206" s="5" t="s">
        <v>239</v>
      </c>
      <c r="H206" s="5" t="s">
        <v>318</v>
      </c>
      <c r="I206" s="5" t="str">
        <f t="shared" si="6"/>
        <v>199_Комплексное развитие моногорода г. Рузаевка</v>
      </c>
      <c r="J206" s="5" t="str">
        <f t="shared" si="7"/>
        <v>199_Городское поселение Рузаевка</v>
      </c>
    </row>
    <row r="207" spans="1:10" ht="15">
      <c r="A207" s="5" t="s">
        <v>723</v>
      </c>
      <c r="B207" s="5">
        <v>205</v>
      </c>
      <c r="C207" s="7">
        <v>200</v>
      </c>
      <c r="D207" s="5" t="s">
        <v>724</v>
      </c>
      <c r="E207" s="5" t="s">
        <v>482</v>
      </c>
      <c r="F207" s="5" t="s">
        <v>720</v>
      </c>
      <c r="G207" s="5" t="s">
        <v>239</v>
      </c>
      <c r="H207" s="5" t="s">
        <v>318</v>
      </c>
      <c r="I207" s="5" t="str">
        <f t="shared" si="6"/>
        <v>200_Комплексное развитие моногорода пос. Кадошкино</v>
      </c>
      <c r="J207" s="5" t="str">
        <f t="shared" si="7"/>
        <v>200_Кадошкинское городское поселение</v>
      </c>
    </row>
    <row r="208" spans="1:10" ht="15">
      <c r="A208" s="5" t="s">
        <v>725</v>
      </c>
      <c r="B208" s="5">
        <v>206</v>
      </c>
      <c r="C208" s="7">
        <v>201</v>
      </c>
      <c r="D208" s="5" t="s">
        <v>726</v>
      </c>
      <c r="E208" s="5" t="s">
        <v>482</v>
      </c>
      <c r="F208" s="5" t="s">
        <v>720</v>
      </c>
      <c r="G208" s="5" t="s">
        <v>239</v>
      </c>
      <c r="H208" s="5" t="s">
        <v>318</v>
      </c>
      <c r="I208" s="5" t="str">
        <f t="shared" si="6"/>
        <v>201_Комплексное развитие моногорода пос. Тургенево</v>
      </c>
      <c r="J208" s="5" t="str">
        <f t="shared" si="7"/>
        <v>201_Тургеневское городское поселение</v>
      </c>
    </row>
    <row r="209" spans="1:10" ht="15">
      <c r="A209" s="5" t="s">
        <v>727</v>
      </c>
      <c r="B209" s="5">
        <v>207</v>
      </c>
      <c r="C209" s="7">
        <v>202</v>
      </c>
      <c r="D209" s="5" t="s">
        <v>728</v>
      </c>
      <c r="E209" s="5" t="s">
        <v>482</v>
      </c>
      <c r="F209" s="5" t="s">
        <v>720</v>
      </c>
      <c r="G209" s="5" t="s">
        <v>239</v>
      </c>
      <c r="H209" s="5" t="s">
        <v>318</v>
      </c>
      <c r="I209" s="5" t="str">
        <f t="shared" si="6"/>
        <v>202_Комплексное развитие моногорода пос. Комсомольский</v>
      </c>
      <c r="J209" s="5" t="str">
        <f t="shared" si="7"/>
        <v>202_Комсомольское городское поселение</v>
      </c>
    </row>
    <row r="210" spans="1:10" ht="15">
      <c r="A210" s="5" t="s">
        <v>729</v>
      </c>
      <c r="B210" s="5">
        <v>208</v>
      </c>
      <c r="C210" s="7">
        <v>203</v>
      </c>
      <c r="D210" s="5" t="s">
        <v>730</v>
      </c>
      <c r="E210" s="5" t="s">
        <v>482</v>
      </c>
      <c r="F210" s="5" t="s">
        <v>731</v>
      </c>
      <c r="G210" s="5" t="s">
        <v>239</v>
      </c>
      <c r="H210" s="5" t="s">
        <v>232</v>
      </c>
      <c r="I210" s="5" t="str">
        <f t="shared" si="6"/>
        <v>203_Комплексное развитие моногорода г. Удачный</v>
      </c>
      <c r="J210" s="5" t="str">
        <f t="shared" si="7"/>
        <v>203_Городское поселение город Удачный</v>
      </c>
    </row>
    <row r="211" spans="1:10" ht="15">
      <c r="A211" s="5" t="s">
        <v>732</v>
      </c>
      <c r="B211" s="5">
        <v>209</v>
      </c>
      <c r="C211" s="7">
        <v>204</v>
      </c>
      <c r="D211" s="5" t="s">
        <v>733</v>
      </c>
      <c r="E211" s="5" t="s">
        <v>482</v>
      </c>
      <c r="F211" s="5" t="s">
        <v>731</v>
      </c>
      <c r="G211" s="5" t="s">
        <v>239</v>
      </c>
      <c r="H211" s="5" t="s">
        <v>232</v>
      </c>
      <c r="I211" s="5" t="str">
        <f t="shared" si="6"/>
        <v>204_Комплексное развитие моногорода г. Нерюнгри</v>
      </c>
      <c r="J211" s="5" t="str">
        <f t="shared" si="7"/>
        <v>204_Городское поселение город Нерюнгри</v>
      </c>
    </row>
    <row r="212" spans="1:10" ht="15">
      <c r="A212" s="5" t="s">
        <v>734</v>
      </c>
      <c r="B212" s="5">
        <v>210</v>
      </c>
      <c r="C212" s="7">
        <v>205</v>
      </c>
      <c r="D212" s="5" t="s">
        <v>735</v>
      </c>
      <c r="E212" s="5" t="s">
        <v>482</v>
      </c>
      <c r="F212" s="5" t="s">
        <v>731</v>
      </c>
      <c r="G212" s="5" t="s">
        <v>239</v>
      </c>
      <c r="H212" s="5" t="s">
        <v>232</v>
      </c>
      <c r="I212" s="5" t="str">
        <f t="shared" si="6"/>
        <v>205_Комплексное развитие моногорода пос. Айхал</v>
      </c>
      <c r="J212" s="5" t="str">
        <f t="shared" si="7"/>
        <v>205_Городское поселение поселок Айхал</v>
      </c>
    </row>
    <row r="213" spans="1:10" ht="15">
      <c r="A213" s="5" t="s">
        <v>736</v>
      </c>
      <c r="B213" s="5">
        <v>211</v>
      </c>
      <c r="C213" s="7">
        <v>206</v>
      </c>
      <c r="D213" s="5" t="s">
        <v>737</v>
      </c>
      <c r="E213" s="5" t="s">
        <v>482</v>
      </c>
      <c r="F213" s="5" t="s">
        <v>403</v>
      </c>
      <c r="G213" s="5" t="s">
        <v>239</v>
      </c>
      <c r="H213" s="5" t="s">
        <v>318</v>
      </c>
      <c r="I213" s="5" t="str">
        <f t="shared" si="6"/>
        <v>206_Комплексное развитие моногорода пос. Камские Поляны</v>
      </c>
      <c r="J213" s="5" t="str">
        <f t="shared" si="7"/>
        <v>206_Городское поселение пос. Камские Поляны</v>
      </c>
    </row>
    <row r="214" spans="1:10" ht="15">
      <c r="A214" s="5" t="s">
        <v>738</v>
      </c>
      <c r="B214" s="5">
        <v>212</v>
      </c>
      <c r="C214" s="7">
        <v>207</v>
      </c>
      <c r="D214" s="5" t="s">
        <v>739</v>
      </c>
      <c r="E214" s="5" t="s">
        <v>482</v>
      </c>
      <c r="F214" s="5" t="s">
        <v>403</v>
      </c>
      <c r="G214" s="5" t="s">
        <v>239</v>
      </c>
      <c r="H214" s="5" t="s">
        <v>318</v>
      </c>
      <c r="I214" s="5" t="str">
        <f t="shared" si="6"/>
        <v>207_Комплексное развитие моногорода г. Елабуга</v>
      </c>
      <c r="J214" s="5" t="str">
        <f t="shared" si="7"/>
        <v>207_Городское поселение город Елабуга</v>
      </c>
    </row>
    <row r="215" spans="1:10" ht="15">
      <c r="A215" s="5" t="s">
        <v>740</v>
      </c>
      <c r="B215" s="5">
        <v>213</v>
      </c>
      <c r="C215" s="7">
        <v>208</v>
      </c>
      <c r="D215" s="5" t="s">
        <v>741</v>
      </c>
      <c r="E215" s="5" t="s">
        <v>482</v>
      </c>
      <c r="F215" s="5" t="s">
        <v>403</v>
      </c>
      <c r="G215" s="5" t="s">
        <v>239</v>
      </c>
      <c r="H215" s="5" t="s">
        <v>318</v>
      </c>
      <c r="I215" s="5" t="str">
        <f t="shared" si="6"/>
        <v>208_Комплексное развитие моногорода г. Менделеевск</v>
      </c>
      <c r="J215" s="5" t="str">
        <f t="shared" si="7"/>
        <v>208_Городское поселение город Менделеевск</v>
      </c>
    </row>
    <row r="216" spans="1:10" ht="15">
      <c r="A216" s="5" t="s">
        <v>742</v>
      </c>
      <c r="B216" s="5">
        <v>214</v>
      </c>
      <c r="C216" s="7">
        <v>209</v>
      </c>
      <c r="D216" s="5" t="s">
        <v>743</v>
      </c>
      <c r="E216" s="5" t="s">
        <v>482</v>
      </c>
      <c r="F216" s="5" t="s">
        <v>403</v>
      </c>
      <c r="G216" s="5" t="s">
        <v>239</v>
      </c>
      <c r="H216" s="5" t="s">
        <v>318</v>
      </c>
      <c r="I216" s="5" t="str">
        <f t="shared" si="6"/>
        <v>209_Комплексное развитие моногорода г. Чистополь</v>
      </c>
      <c r="J216" s="5" t="str">
        <f t="shared" si="7"/>
        <v>209_Городское поселение г. Чистополь</v>
      </c>
    </row>
    <row r="217" spans="1:10" ht="15">
      <c r="A217" s="5" t="s">
        <v>744</v>
      </c>
      <c r="B217" s="5">
        <v>215</v>
      </c>
      <c r="C217" s="7">
        <v>210</v>
      </c>
      <c r="D217" s="5" t="s">
        <v>745</v>
      </c>
      <c r="E217" s="5" t="s">
        <v>482</v>
      </c>
      <c r="F217" s="5" t="s">
        <v>408</v>
      </c>
      <c r="G217" s="5" t="s">
        <v>239</v>
      </c>
      <c r="H217" s="5" t="s">
        <v>270</v>
      </c>
      <c r="I217" s="5" t="str">
        <f t="shared" si="6"/>
        <v>210_Комплексное развитие моногорода г. Саяногорск</v>
      </c>
      <c r="J217" s="5" t="str">
        <f t="shared" si="7"/>
        <v>210_Городской округ - город Саяногорск</v>
      </c>
    </row>
    <row r="218" spans="3:10" ht="15">
      <c r="C218" s="6">
        <v>211</v>
      </c>
      <c r="G218" s="5" t="s">
        <v>239</v>
      </c>
      <c r="I218" s="5" t="str">
        <f t="shared" si="6"/>
        <v>211_Комплексное развитие моногорода </v>
      </c>
      <c r="J218" s="5" t="str">
        <f t="shared" si="7"/>
        <v>211_</v>
      </c>
    </row>
    <row r="219" spans="3:10" ht="15">
      <c r="C219" s="6">
        <v>212</v>
      </c>
      <c r="G219" s="5" t="s">
        <v>239</v>
      </c>
      <c r="I219" s="5" t="str">
        <f t="shared" si="6"/>
        <v>212_Комплексное развитие моногорода </v>
      </c>
      <c r="J219" s="5" t="str">
        <f t="shared" si="7"/>
        <v>212_</v>
      </c>
    </row>
    <row r="220" spans="1:10" ht="15">
      <c r="A220" s="5" t="s">
        <v>746</v>
      </c>
      <c r="B220" s="5">
        <v>216</v>
      </c>
      <c r="C220" s="7">
        <v>213</v>
      </c>
      <c r="D220" s="5" t="s">
        <v>747</v>
      </c>
      <c r="E220" s="5" t="s">
        <v>482</v>
      </c>
      <c r="F220" s="5" t="s">
        <v>408</v>
      </c>
      <c r="G220" s="5" t="s">
        <v>239</v>
      </c>
      <c r="H220" s="5" t="s">
        <v>270</v>
      </c>
      <c r="I220" s="5" t="str">
        <f t="shared" si="6"/>
        <v>213_Комплексное развитие моногорода г. Сорск</v>
      </c>
      <c r="J220" s="5" t="str">
        <f t="shared" si="7"/>
        <v>213_Городской округ - город Сорск</v>
      </c>
    </row>
    <row r="221" spans="1:10" ht="15">
      <c r="A221" s="5" t="s">
        <v>748</v>
      </c>
      <c r="B221" s="5">
        <v>217</v>
      </c>
      <c r="C221" s="7">
        <v>214</v>
      </c>
      <c r="D221" s="5" t="s">
        <v>749</v>
      </c>
      <c r="E221" s="5" t="s">
        <v>482</v>
      </c>
      <c r="F221" s="5" t="s">
        <v>408</v>
      </c>
      <c r="G221" s="5" t="s">
        <v>239</v>
      </c>
      <c r="H221" s="5" t="s">
        <v>270</v>
      </c>
      <c r="I221" s="5" t="str">
        <f t="shared" si="6"/>
        <v>214_Комплексное развитие моногорода г. Черногорск</v>
      </c>
      <c r="J221" s="5" t="str">
        <f t="shared" si="7"/>
        <v>214_Городской округ - город Черногорск</v>
      </c>
    </row>
    <row r="222" spans="1:10" ht="15">
      <c r="A222" s="5" t="s">
        <v>750</v>
      </c>
      <c r="B222" s="5">
        <v>218</v>
      </c>
      <c r="C222" s="6">
        <v>215</v>
      </c>
      <c r="D222" s="5" t="s">
        <v>751</v>
      </c>
      <c r="E222" s="5" t="s">
        <v>482</v>
      </c>
      <c r="F222" s="5" t="s">
        <v>417</v>
      </c>
      <c r="G222" s="5" t="s">
        <v>239</v>
      </c>
      <c r="H222" s="5" t="s">
        <v>418</v>
      </c>
      <c r="I222" s="5" t="str">
        <f t="shared" si="6"/>
        <v>215_Комплексное развитие моногорода г. Зверево</v>
      </c>
      <c r="J222" s="5" t="str">
        <f t="shared" si="7"/>
        <v>215_Городской округ город Зверево</v>
      </c>
    </row>
    <row r="223" spans="1:10" ht="15">
      <c r="A223" s="5" t="s">
        <v>752</v>
      </c>
      <c r="B223" s="5">
        <v>219</v>
      </c>
      <c r="C223" s="6">
        <v>216</v>
      </c>
      <c r="D223" s="5" t="s">
        <v>753</v>
      </c>
      <c r="E223" s="5" t="s">
        <v>482</v>
      </c>
      <c r="F223" s="5" t="s">
        <v>417</v>
      </c>
      <c r="G223" s="5" t="s">
        <v>239</v>
      </c>
      <c r="H223" s="5" t="s">
        <v>418</v>
      </c>
      <c r="I223" s="5" t="str">
        <f t="shared" si="6"/>
        <v>216_Комплексное развитие моногорода г. Донецк</v>
      </c>
      <c r="J223" s="5" t="str">
        <f t="shared" si="7"/>
        <v>216_Городской округ город Донецк</v>
      </c>
    </row>
    <row r="224" spans="1:10" ht="15">
      <c r="A224" s="5" t="s">
        <v>754</v>
      </c>
      <c r="B224" s="5">
        <v>220</v>
      </c>
      <c r="C224" s="7">
        <v>217</v>
      </c>
      <c r="D224" s="5" t="s">
        <v>755</v>
      </c>
      <c r="E224" s="5" t="s">
        <v>482</v>
      </c>
      <c r="F224" s="5" t="s">
        <v>756</v>
      </c>
      <c r="G224" s="5" t="s">
        <v>239</v>
      </c>
      <c r="H224" s="5" t="s">
        <v>246</v>
      </c>
      <c r="I224" s="5" t="str">
        <f t="shared" si="6"/>
        <v>217_Комплексное развитие моногорода пос. Побединка</v>
      </c>
      <c r="J224" s="5" t="str">
        <f t="shared" si="7"/>
        <v>217_Побединское городское поселение</v>
      </c>
    </row>
    <row r="225" spans="3:10" ht="15">
      <c r="C225" s="6">
        <v>218</v>
      </c>
      <c r="I225" s="5" t="str">
        <f t="shared" si="6"/>
        <v>218_Комплексное развитие моногорода </v>
      </c>
      <c r="J225" s="5" t="str">
        <f t="shared" si="7"/>
        <v>218_</v>
      </c>
    </row>
    <row r="226" spans="1:10" ht="15">
      <c r="A226" s="5" t="s">
        <v>757</v>
      </c>
      <c r="B226" s="5">
        <v>221</v>
      </c>
      <c r="C226" s="7">
        <v>219</v>
      </c>
      <c r="D226" s="5" t="s">
        <v>758</v>
      </c>
      <c r="E226" s="5" t="s">
        <v>482</v>
      </c>
      <c r="F226" s="5" t="s">
        <v>759</v>
      </c>
      <c r="G226" s="5" t="s">
        <v>239</v>
      </c>
      <c r="H226" s="5" t="s">
        <v>318</v>
      </c>
      <c r="I226" s="5" t="str">
        <f t="shared" si="6"/>
        <v>219_Комплексное развитие моногорода г. Петровск</v>
      </c>
      <c r="J226" s="5" t="str">
        <f t="shared" si="7"/>
        <v>219_Городское поселение город Петровск</v>
      </c>
    </row>
    <row r="227" spans="1:10" ht="15">
      <c r="A227" s="5" t="s">
        <v>760</v>
      </c>
      <c r="B227" s="5">
        <v>222</v>
      </c>
      <c r="C227" s="7">
        <v>220</v>
      </c>
      <c r="D227" s="5" t="s">
        <v>761</v>
      </c>
      <c r="E227" s="5" t="s">
        <v>482</v>
      </c>
      <c r="F227" s="5" t="s">
        <v>759</v>
      </c>
      <c r="G227" s="5" t="s">
        <v>239</v>
      </c>
      <c r="H227" s="5" t="s">
        <v>318</v>
      </c>
      <c r="I227" s="5" t="str">
        <f t="shared" si="6"/>
        <v>220_Комплексное развитие моногорода г. Вольск</v>
      </c>
      <c r="J227" s="5" t="str">
        <f t="shared" si="7"/>
        <v>220_Городское поселение город Вольск</v>
      </c>
    </row>
    <row r="228" spans="1:10" ht="15">
      <c r="A228" s="5" t="s">
        <v>762</v>
      </c>
      <c r="B228" s="5">
        <v>223</v>
      </c>
      <c r="C228" s="7">
        <v>221</v>
      </c>
      <c r="D228" s="5" t="s">
        <v>763</v>
      </c>
      <c r="E228" s="5" t="s">
        <v>482</v>
      </c>
      <c r="F228" s="5" t="s">
        <v>425</v>
      </c>
      <c r="G228" s="5" t="s">
        <v>239</v>
      </c>
      <c r="H228" s="5" t="s">
        <v>426</v>
      </c>
      <c r="I228" s="5" t="str">
        <f t="shared" si="6"/>
        <v>221_Комплексное развитие моногорода г. Красноуральск</v>
      </c>
      <c r="J228" s="5" t="str">
        <f t="shared" si="7"/>
        <v>221_Городской округ Красноуральск</v>
      </c>
    </row>
    <row r="229" spans="1:10" ht="15">
      <c r="A229" s="5" t="s">
        <v>764</v>
      </c>
      <c r="B229" s="5">
        <v>224</v>
      </c>
      <c r="C229" s="7">
        <v>222</v>
      </c>
      <c r="D229" s="5" t="s">
        <v>765</v>
      </c>
      <c r="E229" s="5" t="s">
        <v>482</v>
      </c>
      <c r="F229" s="5" t="s">
        <v>425</v>
      </c>
      <c r="G229" s="5" t="s">
        <v>239</v>
      </c>
      <c r="H229" s="5" t="s">
        <v>426</v>
      </c>
      <c r="I229" s="5" t="str">
        <f t="shared" si="6"/>
        <v>222_Комплексное развитие моногорода г. Верхняя Тура</v>
      </c>
      <c r="J229" s="5" t="str">
        <f t="shared" si="7"/>
        <v>222_Городской округ Верхняя Тура</v>
      </c>
    </row>
    <row r="230" spans="1:10" ht="15">
      <c r="A230" s="5" t="s">
        <v>766</v>
      </c>
      <c r="B230" s="5">
        <v>225</v>
      </c>
      <c r="C230" s="7">
        <v>223</v>
      </c>
      <c r="D230" s="5" t="s">
        <v>767</v>
      </c>
      <c r="E230" s="5" t="s">
        <v>482</v>
      </c>
      <c r="F230" s="5" t="s">
        <v>425</v>
      </c>
      <c r="G230" s="5" t="s">
        <v>239</v>
      </c>
      <c r="H230" s="5" t="s">
        <v>426</v>
      </c>
      <c r="I230" s="5" t="str">
        <f t="shared" si="6"/>
        <v>223_Комплексное развитие моногорода г. Каменск-Уральский</v>
      </c>
      <c r="J230" s="5" t="str">
        <f t="shared" si="7"/>
        <v>223_Городской округ город Каменск-Уральский</v>
      </c>
    </row>
    <row r="231" spans="1:10" ht="15">
      <c r="A231" s="5" t="s">
        <v>768</v>
      </c>
      <c r="B231" s="5">
        <v>226</v>
      </c>
      <c r="C231" s="7">
        <v>224</v>
      </c>
      <c r="D231" s="5" t="s">
        <v>769</v>
      </c>
      <c r="E231" s="5" t="s">
        <v>482</v>
      </c>
      <c r="F231" s="5" t="s">
        <v>425</v>
      </c>
      <c r="G231" s="5" t="s">
        <v>239</v>
      </c>
      <c r="H231" s="5" t="s">
        <v>426</v>
      </c>
      <c r="I231" s="5" t="str">
        <f t="shared" si="6"/>
        <v>224_Комплексное развитие моногорода г. Качканар</v>
      </c>
      <c r="J231" s="5" t="str">
        <f t="shared" si="7"/>
        <v>224_Качканарский городской округ</v>
      </c>
    </row>
    <row r="232" spans="1:10" ht="15">
      <c r="A232" s="5" t="s">
        <v>770</v>
      </c>
      <c r="B232" s="5">
        <v>227</v>
      </c>
      <c r="C232" s="7">
        <v>225</v>
      </c>
      <c r="D232" s="5" t="s">
        <v>771</v>
      </c>
      <c r="E232" s="5" t="s">
        <v>482</v>
      </c>
      <c r="F232" s="5" t="s">
        <v>425</v>
      </c>
      <c r="G232" s="5" t="s">
        <v>239</v>
      </c>
      <c r="H232" s="5" t="s">
        <v>426</v>
      </c>
      <c r="I232" s="5" t="str">
        <f t="shared" si="6"/>
        <v>225_Комплексное развитие моногорода г. Верхняя Пышма</v>
      </c>
      <c r="J232" s="5" t="str">
        <f t="shared" si="7"/>
        <v>225_Городской округ Верхняя Пышма</v>
      </c>
    </row>
    <row r="233" spans="1:10" ht="15">
      <c r="A233" s="5" t="s">
        <v>772</v>
      </c>
      <c r="B233" s="5">
        <v>228</v>
      </c>
      <c r="C233" s="7">
        <v>226</v>
      </c>
      <c r="D233" s="5" t="s">
        <v>773</v>
      </c>
      <c r="E233" s="5" t="s">
        <v>482</v>
      </c>
      <c r="F233" s="5" t="s">
        <v>425</v>
      </c>
      <c r="G233" s="5" t="s">
        <v>239</v>
      </c>
      <c r="H233" s="5" t="s">
        <v>426</v>
      </c>
      <c r="I233" s="5" t="str">
        <f t="shared" si="6"/>
        <v>226_Комплексное развитие моногорода г. Асбест</v>
      </c>
      <c r="J233" s="5" t="str">
        <f t="shared" si="7"/>
        <v>226_Асбестовский городской округ</v>
      </c>
    </row>
    <row r="234" spans="3:10" ht="15">
      <c r="C234" s="6">
        <v>227</v>
      </c>
      <c r="I234" s="5" t="str">
        <f t="shared" si="6"/>
        <v>227_Комплексное развитие моногорода </v>
      </c>
      <c r="J234" s="5" t="str">
        <f t="shared" si="7"/>
        <v>227_</v>
      </c>
    </row>
    <row r="235" spans="1:10" ht="15">
      <c r="A235" s="5" t="s">
        <v>774</v>
      </c>
      <c r="B235" s="5">
        <v>229</v>
      </c>
      <c r="C235" s="7">
        <v>228</v>
      </c>
      <c r="D235" s="5" t="s">
        <v>775</v>
      </c>
      <c r="E235" s="5" t="s">
        <v>482</v>
      </c>
      <c r="F235" s="5" t="s">
        <v>776</v>
      </c>
      <c r="G235" s="5" t="s">
        <v>239</v>
      </c>
      <c r="H235" s="5" t="s">
        <v>378</v>
      </c>
      <c r="I235" s="5" t="str">
        <f t="shared" si="6"/>
        <v>228_Комплексное развитие моногорода г. Невинномысск</v>
      </c>
      <c r="J235" s="5" t="str">
        <f t="shared" si="7"/>
        <v>228_Городской округ - город Невинномысск</v>
      </c>
    </row>
    <row r="236" spans="1:10" ht="15">
      <c r="A236" s="5" t="s">
        <v>777</v>
      </c>
      <c r="B236" s="5">
        <v>230</v>
      </c>
      <c r="C236" s="7">
        <v>229</v>
      </c>
      <c r="D236" s="5" t="s">
        <v>778</v>
      </c>
      <c r="E236" s="5" t="s">
        <v>482</v>
      </c>
      <c r="F236" s="5" t="s">
        <v>441</v>
      </c>
      <c r="G236" s="5" t="s">
        <v>239</v>
      </c>
      <c r="H236" s="5" t="s">
        <v>246</v>
      </c>
      <c r="I236" s="5" t="str">
        <f t="shared" si="6"/>
        <v>229_Комплексное развитие моногорода г. Западная Двина</v>
      </c>
      <c r="J236" s="5" t="str">
        <f t="shared" si="7"/>
        <v>229_Городское поселение - город Западная Двина</v>
      </c>
    </row>
    <row r="237" spans="1:10" ht="15">
      <c r="A237" s="5" t="s">
        <v>779</v>
      </c>
      <c r="B237" s="5">
        <v>231</v>
      </c>
      <c r="C237" s="7">
        <v>230</v>
      </c>
      <c r="D237" s="5" t="s">
        <v>780</v>
      </c>
      <c r="E237" s="5" t="s">
        <v>482</v>
      </c>
      <c r="F237" s="5" t="s">
        <v>441</v>
      </c>
      <c r="G237" s="5" t="s">
        <v>239</v>
      </c>
      <c r="H237" s="5" t="s">
        <v>246</v>
      </c>
      <c r="I237" s="5" t="str">
        <f t="shared" si="6"/>
        <v>230_Комплексное развитие моногорода пос. Калашниково</v>
      </c>
      <c r="J237" s="5" t="str">
        <f t="shared" si="7"/>
        <v>230_Городское поселение - пос. Калашниково</v>
      </c>
    </row>
    <row r="238" spans="1:10" ht="15">
      <c r="A238" s="5" t="s">
        <v>781</v>
      </c>
      <c r="B238" s="5">
        <v>232</v>
      </c>
      <c r="C238" s="7">
        <v>231</v>
      </c>
      <c r="D238" s="5" t="s">
        <v>782</v>
      </c>
      <c r="E238" s="5" t="s">
        <v>482</v>
      </c>
      <c r="F238" s="5" t="s">
        <v>783</v>
      </c>
      <c r="G238" s="5" t="s">
        <v>239</v>
      </c>
      <c r="H238" s="5" t="s">
        <v>246</v>
      </c>
      <c r="I238" s="5" t="str">
        <f t="shared" si="6"/>
        <v>231_Комплексное развитие моногорода г. Алексин</v>
      </c>
      <c r="J238" s="5" t="str">
        <f t="shared" si="7"/>
        <v>231_Городской округ - город Алексин</v>
      </c>
    </row>
    <row r="239" spans="1:10" ht="15">
      <c r="A239" s="5" t="s">
        <v>784</v>
      </c>
      <c r="B239" s="5">
        <v>233</v>
      </c>
      <c r="C239" s="7">
        <v>232</v>
      </c>
      <c r="D239" s="5" t="s">
        <v>785</v>
      </c>
      <c r="E239" s="5" t="s">
        <v>482</v>
      </c>
      <c r="F239" s="5" t="s">
        <v>783</v>
      </c>
      <c r="G239" s="5" t="s">
        <v>239</v>
      </c>
      <c r="H239" s="5" t="s">
        <v>246</v>
      </c>
      <c r="I239" s="5" t="str">
        <f t="shared" si="6"/>
        <v>232_Комплексное развитие моногорода г. Ефремов</v>
      </c>
      <c r="J239" s="5" t="str">
        <f t="shared" si="7"/>
        <v>232_Городское округ город Ефремов</v>
      </c>
    </row>
    <row r="240" spans="1:10" ht="15">
      <c r="A240" s="5" t="s">
        <v>786</v>
      </c>
      <c r="B240" s="5">
        <v>234</v>
      </c>
      <c r="C240" s="7">
        <v>233</v>
      </c>
      <c r="D240" s="5" t="s">
        <v>787</v>
      </c>
      <c r="E240" s="5" t="s">
        <v>482</v>
      </c>
      <c r="F240" s="5" t="s">
        <v>788</v>
      </c>
      <c r="G240" s="5" t="s">
        <v>239</v>
      </c>
      <c r="H240" s="5" t="s">
        <v>318</v>
      </c>
      <c r="I240" s="5" t="str">
        <f t="shared" si="6"/>
        <v>233_Комплексное развитие моногорода г. Сарапул</v>
      </c>
      <c r="J240" s="5" t="str">
        <f t="shared" si="7"/>
        <v>233_Городской округ - город Сарапул</v>
      </c>
    </row>
    <row r="241" spans="3:10" ht="15">
      <c r="C241" s="6">
        <v>234</v>
      </c>
      <c r="I241" s="5" t="str">
        <f t="shared" si="6"/>
        <v>234_Комплексное развитие моногорода </v>
      </c>
      <c r="J241" s="5" t="str">
        <f t="shared" si="7"/>
        <v>234_</v>
      </c>
    </row>
    <row r="242" spans="1:10" ht="15">
      <c r="A242" s="5" t="s">
        <v>789</v>
      </c>
      <c r="B242" s="5">
        <v>235</v>
      </c>
      <c r="C242" s="7">
        <v>235</v>
      </c>
      <c r="D242" s="5" t="s">
        <v>790</v>
      </c>
      <c r="E242" s="5" t="s">
        <v>482</v>
      </c>
      <c r="F242" s="5" t="s">
        <v>451</v>
      </c>
      <c r="G242" s="5" t="s">
        <v>239</v>
      </c>
      <c r="H242" s="5" t="s">
        <v>318</v>
      </c>
      <c r="I242" s="5" t="str">
        <f t="shared" si="6"/>
        <v>235_Комплексное развитие моногорода г. Новоульяновск</v>
      </c>
      <c r="J242" s="5" t="str">
        <f t="shared" si="7"/>
        <v>235_Городской округ город Новоульяновск</v>
      </c>
    </row>
    <row r="243" spans="1:10" ht="15">
      <c r="A243" s="5" t="s">
        <v>791</v>
      </c>
      <c r="B243" s="5">
        <v>236</v>
      </c>
      <c r="C243" s="7">
        <v>236</v>
      </c>
      <c r="D243" s="5" t="s">
        <v>792</v>
      </c>
      <c r="E243" s="5" t="s">
        <v>482</v>
      </c>
      <c r="F243" s="5" t="s">
        <v>451</v>
      </c>
      <c r="G243" s="5" t="s">
        <v>239</v>
      </c>
      <c r="H243" s="5" t="s">
        <v>318</v>
      </c>
      <c r="I243" s="5" t="str">
        <f t="shared" si="6"/>
        <v>236_Комплексное развитие моногорода г. Инза</v>
      </c>
      <c r="J243" s="5" t="str">
        <f t="shared" si="7"/>
        <v>236_Городское поселение Инзенское</v>
      </c>
    </row>
    <row r="244" spans="1:10" ht="15">
      <c r="A244" s="5" t="s">
        <v>793</v>
      </c>
      <c r="B244" s="5">
        <v>237</v>
      </c>
      <c r="C244" s="7">
        <v>237</v>
      </c>
      <c r="D244" s="5" t="s">
        <v>794</v>
      </c>
      <c r="E244" s="5" t="s">
        <v>482</v>
      </c>
      <c r="F244" s="5" t="s">
        <v>454</v>
      </c>
      <c r="G244" s="5" t="s">
        <v>239</v>
      </c>
      <c r="H244" s="5" t="s">
        <v>232</v>
      </c>
      <c r="I244" s="5" t="str">
        <f t="shared" si="6"/>
        <v>237_Комплексное развитие моногорода пос. Эльбан</v>
      </c>
      <c r="J244" s="5" t="str">
        <f t="shared" si="7"/>
        <v>237_Эльбанское городское поселение</v>
      </c>
    </row>
    <row r="245" spans="1:10" ht="15">
      <c r="A245" s="5" t="s">
        <v>795</v>
      </c>
      <c r="B245" s="5">
        <v>238</v>
      </c>
      <c r="C245" s="7">
        <v>238</v>
      </c>
      <c r="D245" s="5" t="s">
        <v>796</v>
      </c>
      <c r="E245" s="5" t="s">
        <v>482</v>
      </c>
      <c r="F245" s="5" t="s">
        <v>457</v>
      </c>
      <c r="G245" s="5" t="s">
        <v>239</v>
      </c>
      <c r="H245" s="5" t="s">
        <v>426</v>
      </c>
      <c r="I245" s="5" t="str">
        <f t="shared" si="6"/>
        <v>238_Комплексное развитие моногорода г. Сим</v>
      </c>
      <c r="J245" s="5" t="str">
        <f t="shared" si="7"/>
        <v>238_Симское городское поселение</v>
      </c>
    </row>
    <row r="246" spans="1:10" ht="15">
      <c r="A246" s="5" t="s">
        <v>797</v>
      </c>
      <c r="B246" s="5">
        <v>239</v>
      </c>
      <c r="C246" s="7">
        <v>239</v>
      </c>
      <c r="D246" s="5" t="s">
        <v>798</v>
      </c>
      <c r="E246" s="5" t="s">
        <v>482</v>
      </c>
      <c r="F246" s="5" t="s">
        <v>457</v>
      </c>
      <c r="G246" s="5" t="s">
        <v>239</v>
      </c>
      <c r="H246" s="5" t="s">
        <v>426</v>
      </c>
      <c r="I246" s="5" t="str">
        <f t="shared" si="6"/>
        <v>239_Комплексное развитие моногорода г. Сатка</v>
      </c>
      <c r="J246" s="5" t="str">
        <f t="shared" si="7"/>
        <v>239_Саткинское городское поселение</v>
      </c>
    </row>
    <row r="247" spans="1:10" ht="15">
      <c r="A247" s="5" t="s">
        <v>799</v>
      </c>
      <c r="B247" s="5">
        <v>240</v>
      </c>
      <c r="C247" s="7">
        <v>240</v>
      </c>
      <c r="D247" s="5" t="s">
        <v>800</v>
      </c>
      <c r="E247" s="5" t="s">
        <v>482</v>
      </c>
      <c r="F247" s="5" t="s">
        <v>457</v>
      </c>
      <c r="G247" s="5" t="s">
        <v>239</v>
      </c>
      <c r="H247" s="5" t="s">
        <v>426</v>
      </c>
      <c r="I247" s="5" t="str">
        <f t="shared" si="6"/>
        <v>240_Комплексное развитие моногорода г. Миасс</v>
      </c>
      <c r="J247" s="5" t="str">
        <f t="shared" si="7"/>
        <v>240_Миасский городской округ</v>
      </c>
    </row>
    <row r="248" spans="1:10" ht="15">
      <c r="A248" s="5" t="s">
        <v>801</v>
      </c>
      <c r="B248" s="5">
        <v>241</v>
      </c>
      <c r="C248" s="7">
        <v>241</v>
      </c>
      <c r="D248" s="5" t="s">
        <v>802</v>
      </c>
      <c r="E248" s="5" t="s">
        <v>482</v>
      </c>
      <c r="F248" s="5" t="s">
        <v>457</v>
      </c>
      <c r="G248" s="5" t="s">
        <v>239</v>
      </c>
      <c r="H248" s="5" t="s">
        <v>426</v>
      </c>
      <c r="I248" s="5" t="str">
        <f t="shared" si="6"/>
        <v>241_Комплексное развитие моногорода г. Златоуст</v>
      </c>
      <c r="J248" s="5" t="str">
        <f t="shared" si="7"/>
        <v>241_Златоустовский городской округ</v>
      </c>
    </row>
    <row r="249" spans="1:10" ht="15">
      <c r="A249" s="5" t="s">
        <v>803</v>
      </c>
      <c r="B249" s="5">
        <v>242</v>
      </c>
      <c r="C249" s="7">
        <v>242</v>
      </c>
      <c r="D249" s="5" t="s">
        <v>804</v>
      </c>
      <c r="E249" s="5" t="s">
        <v>482</v>
      </c>
      <c r="F249" s="5" t="s">
        <v>457</v>
      </c>
      <c r="G249" s="5" t="s">
        <v>239</v>
      </c>
      <c r="H249" s="5" t="s">
        <v>426</v>
      </c>
      <c r="I249" s="5" t="str">
        <f t="shared" si="6"/>
        <v>242_Комплексное развитие моногорода г. Чебаркуль</v>
      </c>
      <c r="J249" s="5" t="str">
        <f t="shared" si="7"/>
        <v>242_Чебаркульский городской округ</v>
      </c>
    </row>
    <row r="250" spans="1:10" ht="15">
      <c r="A250" s="5" t="s">
        <v>805</v>
      </c>
      <c r="B250" s="5">
        <v>243</v>
      </c>
      <c r="C250" s="7">
        <v>243</v>
      </c>
      <c r="D250" s="5" t="s">
        <v>806</v>
      </c>
      <c r="E250" s="5" t="s">
        <v>482</v>
      </c>
      <c r="F250" s="5" t="s">
        <v>472</v>
      </c>
      <c r="G250" s="5" t="s">
        <v>239</v>
      </c>
      <c r="H250" s="5" t="s">
        <v>318</v>
      </c>
      <c r="I250" s="5" t="str">
        <f t="shared" si="6"/>
        <v>243_Комплексное развитие моногорода г. Алатырь</v>
      </c>
      <c r="J250" s="5" t="str">
        <f t="shared" si="7"/>
        <v>243_Алатырский городской округ</v>
      </c>
    </row>
    <row r="251" spans="1:10" ht="15">
      <c r="A251" s="5" t="s">
        <v>807</v>
      </c>
      <c r="B251" s="5">
        <v>244</v>
      </c>
      <c r="C251" s="7">
        <v>244</v>
      </c>
      <c r="D251" s="5" t="s">
        <v>808</v>
      </c>
      <c r="E251" s="5" t="s">
        <v>482</v>
      </c>
      <c r="F251" s="5" t="s">
        <v>472</v>
      </c>
      <c r="G251" s="5" t="s">
        <v>239</v>
      </c>
      <c r="H251" s="5" t="s">
        <v>318</v>
      </c>
      <c r="I251" s="5" t="str">
        <f t="shared" si="6"/>
        <v>244_Комплексное развитие моногорода г. Шумерля</v>
      </c>
      <c r="J251" s="5" t="str">
        <f t="shared" si="7"/>
        <v>244_Шумерлинский городской округ</v>
      </c>
    </row>
    <row r="252" spans="1:10" ht="15">
      <c r="A252" s="5" t="s">
        <v>809</v>
      </c>
      <c r="B252" s="5">
        <v>245</v>
      </c>
      <c r="C252" s="7">
        <v>245</v>
      </c>
      <c r="D252" s="5" t="s">
        <v>810</v>
      </c>
      <c r="E252" s="5" t="s">
        <v>482</v>
      </c>
      <c r="F252" s="11" t="s">
        <v>811</v>
      </c>
      <c r="G252" s="5" t="s">
        <v>239</v>
      </c>
      <c r="H252" s="5" t="s">
        <v>232</v>
      </c>
      <c r="I252" s="5" t="str">
        <f t="shared" si="6"/>
        <v>245_Комплексное развитие моногорода пос. Беринговский</v>
      </c>
      <c r="J252" s="5" t="str">
        <f t="shared" si="7"/>
        <v>245_Городское поселение пос. Беринговский</v>
      </c>
    </row>
    <row r="253" spans="1:10" ht="15">
      <c r="A253" s="5" t="s">
        <v>812</v>
      </c>
      <c r="B253" s="5">
        <v>246</v>
      </c>
      <c r="C253" s="7">
        <v>246</v>
      </c>
      <c r="D253" s="5" t="s">
        <v>813</v>
      </c>
      <c r="E253" s="5" t="s">
        <v>482</v>
      </c>
      <c r="F253" s="11" t="s">
        <v>811</v>
      </c>
      <c r="G253" s="5" t="s">
        <v>239</v>
      </c>
      <c r="H253" s="5" t="s">
        <v>232</v>
      </c>
      <c r="I253" s="5" t="str">
        <f t="shared" si="6"/>
        <v>246_Комплексное развитие моногорода г. Певек</v>
      </c>
      <c r="J253" s="5" t="str">
        <f t="shared" si="7"/>
        <v>246_Городское поселение город Певек</v>
      </c>
    </row>
    <row r="254" spans="1:10" ht="15">
      <c r="A254" s="5" t="s">
        <v>814</v>
      </c>
      <c r="B254" s="5">
        <v>247</v>
      </c>
      <c r="C254" s="7">
        <v>247</v>
      </c>
      <c r="D254" s="5" t="s">
        <v>815</v>
      </c>
      <c r="E254" s="5" t="s">
        <v>482</v>
      </c>
      <c r="F254" s="5" t="s">
        <v>477</v>
      </c>
      <c r="G254" s="5" t="s">
        <v>239</v>
      </c>
      <c r="H254" s="5" t="s">
        <v>246</v>
      </c>
      <c r="I254" s="5" t="str">
        <f t="shared" si="6"/>
        <v>247_Комплексное развитие моногорода г. Тутаев</v>
      </c>
      <c r="J254" s="5" t="str">
        <f t="shared" si="7"/>
        <v>247_Городское поселение Тутаев</v>
      </c>
    </row>
    <row r="255" spans="1:10" ht="15">
      <c r="A255" s="5" t="s">
        <v>816</v>
      </c>
      <c r="B255" s="5">
        <v>248</v>
      </c>
      <c r="C255" s="7">
        <v>248</v>
      </c>
      <c r="D255" s="5" t="s">
        <v>817</v>
      </c>
      <c r="E255" s="5" t="s">
        <v>482</v>
      </c>
      <c r="F255" s="5" t="s">
        <v>477</v>
      </c>
      <c r="G255" s="5" t="s">
        <v>239</v>
      </c>
      <c r="H255" s="5" t="s">
        <v>246</v>
      </c>
      <c r="I255" s="5" t="str">
        <f t="shared" si="6"/>
        <v>248_Комплексное развитие моногорода г. Ростов</v>
      </c>
      <c r="J255" s="5" t="str">
        <f t="shared" si="7"/>
        <v>248_Городское поселение Ростов</v>
      </c>
    </row>
    <row r="256" spans="1:10" ht="15">
      <c r="A256" s="5" t="s">
        <v>818</v>
      </c>
      <c r="B256" s="5">
        <v>249</v>
      </c>
      <c r="C256" s="7">
        <v>249</v>
      </c>
      <c r="D256" s="5" t="s">
        <v>819</v>
      </c>
      <c r="E256" s="5" t="s">
        <v>820</v>
      </c>
      <c r="F256" s="5" t="s">
        <v>238</v>
      </c>
      <c r="G256" s="5" t="s">
        <v>239</v>
      </c>
      <c r="H256" s="5" t="s">
        <v>240</v>
      </c>
      <c r="I256" s="5" t="str">
        <f t="shared" si="6"/>
        <v>249_Комплексное развитие моногорода пос. Североонежск</v>
      </c>
      <c r="J256" s="5" t="str">
        <f t="shared" si="7"/>
        <v>249_Североонежское городское поселение</v>
      </c>
    </row>
    <row r="257" spans="1:10" ht="15">
      <c r="A257" s="5" t="s">
        <v>821</v>
      </c>
      <c r="B257" s="5">
        <v>250</v>
      </c>
      <c r="C257" s="7">
        <v>250</v>
      </c>
      <c r="D257" s="5" t="s">
        <v>822</v>
      </c>
      <c r="E257" s="5" t="s">
        <v>820</v>
      </c>
      <c r="F257" s="5" t="s">
        <v>238</v>
      </c>
      <c r="G257" s="5" t="s">
        <v>239</v>
      </c>
      <c r="H257" s="5" t="s">
        <v>240</v>
      </c>
      <c r="I257" s="5" t="str">
        <f t="shared" si="6"/>
        <v>250_Комплексное развитие моногорода г. Северодвинск</v>
      </c>
      <c r="J257" s="5" t="str">
        <f t="shared" si="7"/>
        <v>250_Городской округ - город Северодвинск</v>
      </c>
    </row>
    <row r="258" spans="1:10" ht="15">
      <c r="A258" s="5" t="s">
        <v>823</v>
      </c>
      <c r="B258" s="5">
        <v>251</v>
      </c>
      <c r="C258" s="7">
        <v>251</v>
      </c>
      <c r="D258" s="5" t="s">
        <v>824</v>
      </c>
      <c r="E258" s="5" t="s">
        <v>820</v>
      </c>
      <c r="F258" s="5" t="s">
        <v>825</v>
      </c>
      <c r="G258" s="5" t="s">
        <v>239</v>
      </c>
      <c r="H258" s="5" t="s">
        <v>246</v>
      </c>
      <c r="I258" s="5" t="str">
        <f t="shared" si="6"/>
        <v>251_Комплексное развитие моногорода г. Губкин</v>
      </c>
      <c r="J258" s="5" t="str">
        <f t="shared" si="7"/>
        <v>251_Губкинский городской округ</v>
      </c>
    </row>
    <row r="259" spans="1:10" ht="15">
      <c r="A259" s="5" t="s">
        <v>826</v>
      </c>
      <c r="B259" s="5">
        <v>252</v>
      </c>
      <c r="C259" s="7">
        <v>252</v>
      </c>
      <c r="D259" s="5" t="s">
        <v>827</v>
      </c>
      <c r="E259" s="5" t="s">
        <v>820</v>
      </c>
      <c r="F259" s="5" t="s">
        <v>245</v>
      </c>
      <c r="G259" s="5" t="s">
        <v>239</v>
      </c>
      <c r="H259" s="5" t="s">
        <v>246</v>
      </c>
      <c r="I259" s="5" t="str">
        <f aca="true" t="shared" si="8" ref="I259:I322">CONCATENATE(C259,"_Комплексное развитие моногорода ",D259)</f>
        <v>252_Комплексное развитие моногорода г. Карачев</v>
      </c>
      <c r="J259" s="5" t="str">
        <f aca="true" t="shared" si="9" ref="J259:J322">CONCATENATE(C259,"_",A259)</f>
        <v>252_Карачевское городское поселение</v>
      </c>
    </row>
    <row r="260" spans="1:10" ht="15">
      <c r="A260" s="5" t="s">
        <v>828</v>
      </c>
      <c r="B260" s="5">
        <v>253</v>
      </c>
      <c r="C260" s="7">
        <v>253</v>
      </c>
      <c r="D260" s="5" t="s">
        <v>829</v>
      </c>
      <c r="E260" s="5" t="s">
        <v>820</v>
      </c>
      <c r="F260" s="5" t="s">
        <v>245</v>
      </c>
      <c r="G260" s="5" t="s">
        <v>239</v>
      </c>
      <c r="H260" s="5" t="s">
        <v>246</v>
      </c>
      <c r="I260" s="5" t="str">
        <f t="shared" si="8"/>
        <v>253_Комплексное развитие моногорода пос. Погар</v>
      </c>
      <c r="J260" s="5" t="str">
        <f t="shared" si="9"/>
        <v>253_Погарское городское поселение</v>
      </c>
    </row>
    <row r="261" spans="1:10" ht="15">
      <c r="A261" s="5" t="s">
        <v>830</v>
      </c>
      <c r="B261" s="5">
        <v>254</v>
      </c>
      <c r="C261" s="7">
        <v>254</v>
      </c>
      <c r="D261" s="5" t="s">
        <v>831</v>
      </c>
      <c r="E261" s="5" t="s">
        <v>820</v>
      </c>
      <c r="F261" s="5" t="s">
        <v>245</v>
      </c>
      <c r="G261" s="5" t="s">
        <v>239</v>
      </c>
      <c r="H261" s="5" t="s">
        <v>246</v>
      </c>
      <c r="I261" s="5" t="str">
        <f t="shared" si="8"/>
        <v>254_Комплексное развитие моногорода г. Клинцы</v>
      </c>
      <c r="J261" s="5" t="str">
        <f t="shared" si="9"/>
        <v>254_Городской округ город Клинцы</v>
      </c>
    </row>
    <row r="262" spans="1:10" ht="15">
      <c r="A262" s="5" t="s">
        <v>832</v>
      </c>
      <c r="B262" s="5">
        <v>255</v>
      </c>
      <c r="C262" s="7">
        <v>255</v>
      </c>
      <c r="D262" s="5" t="s">
        <v>833</v>
      </c>
      <c r="E262" s="5" t="s">
        <v>820</v>
      </c>
      <c r="F262" s="5" t="s">
        <v>245</v>
      </c>
      <c r="G262" s="5" t="s">
        <v>239</v>
      </c>
      <c r="H262" s="5" t="s">
        <v>246</v>
      </c>
      <c r="I262" s="5" t="str">
        <f t="shared" si="8"/>
        <v>255_Комплексное развитие моногорода г. Сельцо</v>
      </c>
      <c r="J262" s="5" t="str">
        <f t="shared" si="9"/>
        <v>255_Городской округ город Сельцо</v>
      </c>
    </row>
    <row r="263" spans="1:10" ht="15">
      <c r="A263" s="5" t="s">
        <v>834</v>
      </c>
      <c r="B263" s="5">
        <v>256</v>
      </c>
      <c r="C263" s="7">
        <v>256</v>
      </c>
      <c r="D263" s="5" t="s">
        <v>835</v>
      </c>
      <c r="E263" s="5" t="s">
        <v>820</v>
      </c>
      <c r="F263" s="5" t="s">
        <v>255</v>
      </c>
      <c r="G263" s="5" t="s">
        <v>239</v>
      </c>
      <c r="H263" s="5" t="s">
        <v>246</v>
      </c>
      <c r="I263" s="5" t="str">
        <f t="shared" si="8"/>
        <v>256_Комплексное развитие моногорода г. Кольчугино</v>
      </c>
      <c r="J263" s="5" t="str">
        <f t="shared" si="9"/>
        <v>256_Городское поселение город Кольчугино</v>
      </c>
    </row>
    <row r="264" spans="1:10" ht="15">
      <c r="A264" s="5" t="s">
        <v>836</v>
      </c>
      <c r="B264" s="5">
        <v>257</v>
      </c>
      <c r="C264" s="7">
        <v>257</v>
      </c>
      <c r="D264" s="5" t="s">
        <v>837</v>
      </c>
      <c r="E264" s="5" t="s">
        <v>820</v>
      </c>
      <c r="F264" s="5" t="s">
        <v>255</v>
      </c>
      <c r="G264" s="5" t="s">
        <v>239</v>
      </c>
      <c r="H264" s="5" t="s">
        <v>246</v>
      </c>
      <c r="I264" s="5" t="str">
        <f t="shared" si="8"/>
        <v>257_Комплексное развитие моногорода пос. Ставрово</v>
      </c>
      <c r="J264" s="5" t="str">
        <f t="shared" si="9"/>
        <v>257_Городское поселение поселок Ставрово</v>
      </c>
    </row>
    <row r="265" spans="1:10" ht="15">
      <c r="A265" s="5" t="s">
        <v>838</v>
      </c>
      <c r="B265" s="5">
        <v>258</v>
      </c>
      <c r="C265" s="7">
        <v>258</v>
      </c>
      <c r="D265" s="5" t="s">
        <v>839</v>
      </c>
      <c r="E265" s="5" t="s">
        <v>820</v>
      </c>
      <c r="F265" s="5" t="s">
        <v>538</v>
      </c>
      <c r="G265" s="5" t="s">
        <v>239</v>
      </c>
      <c r="H265" s="5" t="s">
        <v>246</v>
      </c>
      <c r="I265" s="5" t="str">
        <f t="shared" si="8"/>
        <v>258_Комплексное развитие моногорода г. Россошь</v>
      </c>
      <c r="J265" s="5" t="str">
        <f t="shared" si="9"/>
        <v>258_Городское поселение - город Россошь</v>
      </c>
    </row>
    <row r="266" spans="1:10" ht="15">
      <c r="A266" s="5" t="s">
        <v>840</v>
      </c>
      <c r="B266" s="5">
        <v>259</v>
      </c>
      <c r="C266" s="7">
        <v>259</v>
      </c>
      <c r="D266" s="5" t="s">
        <v>841</v>
      </c>
      <c r="E266" s="5" t="s">
        <v>820</v>
      </c>
      <c r="F266" s="5" t="s">
        <v>281</v>
      </c>
      <c r="G266" s="5" t="s">
        <v>239</v>
      </c>
      <c r="H266" s="5" t="s">
        <v>246</v>
      </c>
      <c r="I266" s="5" t="str">
        <f t="shared" si="8"/>
        <v>259_Комплексное развитие моногорода г. Фурманов</v>
      </c>
      <c r="J266" s="5" t="str">
        <f t="shared" si="9"/>
        <v>259_Городское поселение Фурмановское</v>
      </c>
    </row>
    <row r="267" spans="1:10" ht="15">
      <c r="A267" s="5" t="s">
        <v>842</v>
      </c>
      <c r="B267" s="5">
        <v>260</v>
      </c>
      <c r="C267" s="7">
        <v>260</v>
      </c>
      <c r="D267" s="5" t="s">
        <v>843</v>
      </c>
      <c r="E267" s="5" t="s">
        <v>820</v>
      </c>
      <c r="F267" s="5" t="s">
        <v>281</v>
      </c>
      <c r="G267" s="5" t="s">
        <v>239</v>
      </c>
      <c r="H267" s="5" t="s">
        <v>246</v>
      </c>
      <c r="I267" s="5" t="str">
        <f t="shared" si="8"/>
        <v>260_Комплексное развитие моногорода г. Тейково</v>
      </c>
      <c r="J267" s="5" t="str">
        <f t="shared" si="9"/>
        <v>260_Городской округ Тейково</v>
      </c>
    </row>
    <row r="268" spans="1:10" ht="15">
      <c r="A268" s="5" t="s">
        <v>844</v>
      </c>
      <c r="B268" s="5">
        <v>261</v>
      </c>
      <c r="C268" s="7">
        <v>261</v>
      </c>
      <c r="D268" s="5" t="s">
        <v>845</v>
      </c>
      <c r="E268" s="5" t="s">
        <v>820</v>
      </c>
      <c r="F268" s="5" t="s">
        <v>290</v>
      </c>
      <c r="G268" s="5" t="s">
        <v>239</v>
      </c>
      <c r="H268" s="5" t="s">
        <v>270</v>
      </c>
      <c r="I268" s="5" t="str">
        <f t="shared" si="8"/>
        <v>261_Комплексное развитие моногорода г. Шелехов</v>
      </c>
      <c r="J268" s="5" t="str">
        <f t="shared" si="9"/>
        <v>261_Городское поселение город Шелехов</v>
      </c>
    </row>
    <row r="269" spans="1:10" ht="15">
      <c r="A269" s="5" t="s">
        <v>846</v>
      </c>
      <c r="B269" s="5">
        <v>262</v>
      </c>
      <c r="C269" s="7">
        <v>262</v>
      </c>
      <c r="D269" s="5" t="s">
        <v>847</v>
      </c>
      <c r="E269" s="5" t="s">
        <v>820</v>
      </c>
      <c r="F269" s="5" t="s">
        <v>297</v>
      </c>
      <c r="G269" s="5" t="s">
        <v>239</v>
      </c>
      <c r="H269" s="5" t="s">
        <v>270</v>
      </c>
      <c r="I269" s="5" t="str">
        <f t="shared" si="8"/>
        <v>262_Комплексное развитие моногорода пос. Шерегеш</v>
      </c>
      <c r="J269" s="5" t="str">
        <f t="shared" si="9"/>
        <v>262_Городское поселение Шерегешское</v>
      </c>
    </row>
    <row r="270" spans="1:10" ht="15">
      <c r="A270" s="5" t="s">
        <v>848</v>
      </c>
      <c r="B270" s="5">
        <v>263</v>
      </c>
      <c r="C270" s="7">
        <v>263</v>
      </c>
      <c r="D270" s="5" t="s">
        <v>849</v>
      </c>
      <c r="E270" s="5" t="s">
        <v>820</v>
      </c>
      <c r="F270" s="5" t="s">
        <v>297</v>
      </c>
      <c r="G270" s="5" t="s">
        <v>239</v>
      </c>
      <c r="H270" s="5" t="s">
        <v>270</v>
      </c>
      <c r="I270" s="5" t="str">
        <f t="shared" si="8"/>
        <v>263_Комплексное развитие моногорода пос. Краснобродский</v>
      </c>
      <c r="J270" s="5" t="str">
        <f t="shared" si="9"/>
        <v>263_Городской округ - поселок Краснобродский</v>
      </c>
    </row>
    <row r="271" spans="1:10" ht="15">
      <c r="A271" s="5" t="s">
        <v>850</v>
      </c>
      <c r="B271" s="5">
        <v>264</v>
      </c>
      <c r="C271" s="7">
        <v>264</v>
      </c>
      <c r="D271" s="5" t="s">
        <v>851</v>
      </c>
      <c r="E271" s="5" t="s">
        <v>820</v>
      </c>
      <c r="F271" s="5" t="s">
        <v>297</v>
      </c>
      <c r="G271" s="5" t="s">
        <v>239</v>
      </c>
      <c r="H271" s="5" t="s">
        <v>270</v>
      </c>
      <c r="I271" s="5" t="str">
        <f t="shared" si="8"/>
        <v>264_Комплексное развитие моногорода пос. Белогорск</v>
      </c>
      <c r="J271" s="5" t="str">
        <f t="shared" si="9"/>
        <v>264_Городское поселение Белогорское</v>
      </c>
    </row>
    <row r="272" spans="1:10" ht="15">
      <c r="A272" s="5" t="s">
        <v>852</v>
      </c>
      <c r="B272" s="5">
        <v>265</v>
      </c>
      <c r="C272" s="7">
        <v>265</v>
      </c>
      <c r="D272" s="5" t="s">
        <v>853</v>
      </c>
      <c r="E272" s="5" t="s">
        <v>820</v>
      </c>
      <c r="F272" s="5" t="s">
        <v>297</v>
      </c>
      <c r="G272" s="5" t="s">
        <v>239</v>
      </c>
      <c r="H272" s="5" t="s">
        <v>270</v>
      </c>
      <c r="I272" s="5" t="str">
        <f t="shared" si="8"/>
        <v>265_Комплексное развитие моногорода г. Новокузнецк</v>
      </c>
      <c r="J272" s="5" t="str">
        <f t="shared" si="9"/>
        <v>265_Городской округ - город Новокузнецк</v>
      </c>
    </row>
    <row r="273" spans="1:10" ht="15">
      <c r="A273" s="5" t="s">
        <v>854</v>
      </c>
      <c r="B273" s="5">
        <v>266</v>
      </c>
      <c r="C273" s="7">
        <v>266</v>
      </c>
      <c r="D273" s="5" t="s">
        <v>855</v>
      </c>
      <c r="E273" s="5" t="s">
        <v>820</v>
      </c>
      <c r="F273" s="5" t="s">
        <v>317</v>
      </c>
      <c r="G273" s="5" t="s">
        <v>239</v>
      </c>
      <c r="H273" s="5" t="s">
        <v>318</v>
      </c>
      <c r="I273" s="5" t="str">
        <f t="shared" si="8"/>
        <v>266_Комплексное развитие моногорода пос. Красная Поляна</v>
      </c>
      <c r="J273" s="5" t="str">
        <f t="shared" si="9"/>
        <v>266_Краснополянское городское поселение</v>
      </c>
    </row>
    <row r="274" spans="1:10" ht="15">
      <c r="A274" s="5" t="s">
        <v>856</v>
      </c>
      <c r="B274" s="5">
        <v>267</v>
      </c>
      <c r="C274" s="7">
        <v>267</v>
      </c>
      <c r="D274" s="5" t="s">
        <v>857</v>
      </c>
      <c r="E274" s="5" t="s">
        <v>820</v>
      </c>
      <c r="F274" s="5" t="s">
        <v>317</v>
      </c>
      <c r="G274" s="5" t="s">
        <v>239</v>
      </c>
      <c r="H274" s="5" t="s">
        <v>318</v>
      </c>
      <c r="I274" s="5" t="str">
        <f t="shared" si="8"/>
        <v>267_Комплексное развитие моногорода г. Омутнинск</v>
      </c>
      <c r="J274" s="5" t="str">
        <f t="shared" si="9"/>
        <v>267_Омутнинское городское поселение</v>
      </c>
    </row>
    <row r="275" spans="1:10" ht="15">
      <c r="A275" s="5" t="s">
        <v>858</v>
      </c>
      <c r="B275" s="5">
        <v>268</v>
      </c>
      <c r="C275" s="7">
        <v>268</v>
      </c>
      <c r="D275" s="5" t="s">
        <v>859</v>
      </c>
      <c r="E275" s="5" t="s">
        <v>820</v>
      </c>
      <c r="F275" s="5" t="s">
        <v>317</v>
      </c>
      <c r="G275" s="5" t="s">
        <v>239</v>
      </c>
      <c r="H275" s="5" t="s">
        <v>318</v>
      </c>
      <c r="I275" s="5" t="str">
        <f t="shared" si="8"/>
        <v>268_Комплексное развитие моногорода пос. Стрижи</v>
      </c>
      <c r="J275" s="5" t="str">
        <f t="shared" si="9"/>
        <v>268_Стрижевское городское поселение</v>
      </c>
    </row>
    <row r="276" spans="1:10" ht="15">
      <c r="A276" s="5" t="s">
        <v>860</v>
      </c>
      <c r="B276" s="5">
        <v>269</v>
      </c>
      <c r="C276" s="7">
        <v>269</v>
      </c>
      <c r="D276" s="5" t="s">
        <v>861</v>
      </c>
      <c r="E276" s="5" t="s">
        <v>820</v>
      </c>
      <c r="F276" s="5" t="s">
        <v>317</v>
      </c>
      <c r="G276" s="5" t="s">
        <v>239</v>
      </c>
      <c r="H276" s="5" t="s">
        <v>318</v>
      </c>
      <c r="I276" s="5" t="str">
        <f t="shared" si="8"/>
        <v>269_Комплексное развитие моногорода г. Кирово-Чепецк</v>
      </c>
      <c r="J276" s="5" t="str">
        <f t="shared" si="9"/>
        <v>269_Городской округ "Город Кирово-Чепецк"</v>
      </c>
    </row>
    <row r="277" spans="1:10" ht="15">
      <c r="A277" s="5" t="s">
        <v>862</v>
      </c>
      <c r="B277" s="5">
        <v>270</v>
      </c>
      <c r="C277" s="7">
        <v>270</v>
      </c>
      <c r="D277" s="5" t="s">
        <v>863</v>
      </c>
      <c r="E277" s="5" t="s">
        <v>820</v>
      </c>
      <c r="F277" s="5" t="s">
        <v>611</v>
      </c>
      <c r="G277" s="5" t="s">
        <v>239</v>
      </c>
      <c r="H277" s="5" t="s">
        <v>270</v>
      </c>
      <c r="I277" s="5" t="str">
        <f t="shared" si="8"/>
        <v>270_Комплексное развитие моногорода г. Норильск</v>
      </c>
      <c r="J277" s="5" t="str">
        <f t="shared" si="9"/>
        <v>270_Городской округ город Норильск</v>
      </c>
    </row>
    <row r="278" spans="1:10" ht="15">
      <c r="A278" s="5" t="s">
        <v>621</v>
      </c>
      <c r="B278" s="5">
        <v>271</v>
      </c>
      <c r="C278" s="7">
        <v>271</v>
      </c>
      <c r="D278" s="5" t="s">
        <v>622</v>
      </c>
      <c r="E278" s="5" t="s">
        <v>820</v>
      </c>
      <c r="F278" s="5" t="s">
        <v>611</v>
      </c>
      <c r="G278" s="5" t="s">
        <v>239</v>
      </c>
      <c r="H278" s="5" t="s">
        <v>270</v>
      </c>
      <c r="I278" s="5" t="str">
        <f t="shared" si="8"/>
        <v>271_Комплексное развитие моногорода г. Железногорск</v>
      </c>
      <c r="J278" s="5" t="str">
        <f t="shared" si="9"/>
        <v>271_Городской округ город Железногорск</v>
      </c>
    </row>
    <row r="279" spans="1:10" ht="15">
      <c r="A279" s="5" t="s">
        <v>864</v>
      </c>
      <c r="B279" s="5">
        <v>272</v>
      </c>
      <c r="C279" s="7">
        <v>272</v>
      </c>
      <c r="D279" s="5" t="s">
        <v>865</v>
      </c>
      <c r="E279" s="5" t="s">
        <v>820</v>
      </c>
      <c r="F279" s="5" t="s">
        <v>611</v>
      </c>
      <c r="G279" s="5" t="s">
        <v>239</v>
      </c>
      <c r="H279" s="5" t="s">
        <v>270</v>
      </c>
      <c r="I279" s="5" t="str">
        <f t="shared" si="8"/>
        <v>272_Комплексное развитие моногорода г. Лесосибирск</v>
      </c>
      <c r="J279" s="5" t="str">
        <f t="shared" si="9"/>
        <v>272_Городской округ город Лесосибирск</v>
      </c>
    </row>
    <row r="280" spans="1:10" ht="15">
      <c r="A280" s="5" t="s">
        <v>866</v>
      </c>
      <c r="B280" s="5">
        <v>273</v>
      </c>
      <c r="C280" s="7">
        <v>273</v>
      </c>
      <c r="D280" s="5" t="s">
        <v>867</v>
      </c>
      <c r="E280" s="5" t="s">
        <v>820</v>
      </c>
      <c r="F280" s="5" t="s">
        <v>616</v>
      </c>
      <c r="G280" s="5" t="s">
        <v>239</v>
      </c>
      <c r="H280" s="5" t="s">
        <v>426</v>
      </c>
      <c r="I280" s="5" t="str">
        <f t="shared" si="8"/>
        <v>273_Комплексное развитие моногорода пос. Варгаши</v>
      </c>
      <c r="J280" s="5" t="str">
        <f t="shared" si="9"/>
        <v>273_Городское поселение Варгашинский поссовет</v>
      </c>
    </row>
    <row r="281" spans="1:10" ht="15">
      <c r="A281" s="5" t="s">
        <v>868</v>
      </c>
      <c r="B281" s="5">
        <v>274</v>
      </c>
      <c r="C281" s="7">
        <v>274</v>
      </c>
      <c r="D281" s="5" t="s">
        <v>869</v>
      </c>
      <c r="E281" s="5" t="s">
        <v>820</v>
      </c>
      <c r="F281" s="5" t="s">
        <v>327</v>
      </c>
      <c r="G281" s="5" t="s">
        <v>239</v>
      </c>
      <c r="H281" s="5" t="s">
        <v>240</v>
      </c>
      <c r="I281" s="5" t="str">
        <f t="shared" si="8"/>
        <v>274_Комплексное развитие моногорода г. Сясьстрой</v>
      </c>
      <c r="J281" s="5" t="str">
        <f t="shared" si="9"/>
        <v>274_Городское поселение Сясьстройское</v>
      </c>
    </row>
    <row r="282" spans="1:10" ht="15">
      <c r="A282" s="5" t="s">
        <v>870</v>
      </c>
      <c r="B282" s="5">
        <v>275</v>
      </c>
      <c r="C282" s="7">
        <v>275</v>
      </c>
      <c r="D282" s="5" t="s">
        <v>871</v>
      </c>
      <c r="E282" s="5" t="s">
        <v>820</v>
      </c>
      <c r="F282" s="5" t="s">
        <v>872</v>
      </c>
      <c r="G282" s="5" t="s">
        <v>239</v>
      </c>
      <c r="H282" s="5" t="s">
        <v>246</v>
      </c>
      <c r="I282" s="5" t="str">
        <f t="shared" si="8"/>
        <v>275_Комплексное развитие моногорода г. Лебедянь</v>
      </c>
      <c r="J282" s="5" t="str">
        <f t="shared" si="9"/>
        <v>275_Городское поселение город Лебедянь</v>
      </c>
    </row>
    <row r="283" spans="1:10" ht="15">
      <c r="A283" s="5" t="s">
        <v>873</v>
      </c>
      <c r="B283" s="5">
        <v>276</v>
      </c>
      <c r="C283" s="7">
        <v>276</v>
      </c>
      <c r="D283" s="5" t="s">
        <v>874</v>
      </c>
      <c r="E283" s="5" t="s">
        <v>820</v>
      </c>
      <c r="F283" s="5" t="s">
        <v>636</v>
      </c>
      <c r="G283" s="5" t="s">
        <v>239</v>
      </c>
      <c r="H283" s="5" t="s">
        <v>318</v>
      </c>
      <c r="I283" s="5" t="str">
        <f t="shared" si="8"/>
        <v>276_Комплексное развитие моногорода г. Первомайск</v>
      </c>
      <c r="J283" s="5" t="str">
        <f t="shared" si="9"/>
        <v>276_Городской округ - город Первомайск</v>
      </c>
    </row>
    <row r="284" spans="1:10" ht="15">
      <c r="A284" s="5" t="s">
        <v>875</v>
      </c>
      <c r="B284" s="5">
        <v>277</v>
      </c>
      <c r="C284" s="7">
        <v>277</v>
      </c>
      <c r="D284" s="5" t="s">
        <v>876</v>
      </c>
      <c r="E284" s="5" t="s">
        <v>820</v>
      </c>
      <c r="F284" s="5" t="s">
        <v>636</v>
      </c>
      <c r="G284" s="5" t="s">
        <v>239</v>
      </c>
      <c r="H284" s="5" t="s">
        <v>318</v>
      </c>
      <c r="I284" s="5" t="str">
        <f t="shared" si="8"/>
        <v>277_Комплексное развитие моногорода г. Павлово</v>
      </c>
      <c r="J284" s="5" t="str">
        <f t="shared" si="9"/>
        <v>277_Городское поселение город Павлово</v>
      </c>
    </row>
    <row r="285" spans="1:10" ht="15">
      <c r="A285" s="5" t="s">
        <v>877</v>
      </c>
      <c r="B285" s="5">
        <v>278</v>
      </c>
      <c r="C285" s="7">
        <v>278</v>
      </c>
      <c r="D285" s="5" t="s">
        <v>878</v>
      </c>
      <c r="E285" s="5" t="s">
        <v>820</v>
      </c>
      <c r="F285" s="5" t="s">
        <v>636</v>
      </c>
      <c r="G285" s="5" t="s">
        <v>239</v>
      </c>
      <c r="H285" s="5" t="s">
        <v>318</v>
      </c>
      <c r="I285" s="5" t="str">
        <f t="shared" si="8"/>
        <v>278_Комплексное развитие моногорода г. Володарск</v>
      </c>
      <c r="J285" s="5" t="str">
        <f t="shared" si="9"/>
        <v>278_Городское поселение город Володарск</v>
      </c>
    </row>
    <row r="286" spans="1:10" ht="15">
      <c r="A286" s="5" t="s">
        <v>879</v>
      </c>
      <c r="B286" s="5">
        <v>279</v>
      </c>
      <c r="C286" s="7">
        <v>279</v>
      </c>
      <c r="D286" s="5" t="s">
        <v>880</v>
      </c>
      <c r="E286" s="5" t="s">
        <v>820</v>
      </c>
      <c r="F286" s="5" t="s">
        <v>636</v>
      </c>
      <c r="G286" s="5" t="s">
        <v>239</v>
      </c>
      <c r="H286" s="5" t="s">
        <v>318</v>
      </c>
      <c r="I286" s="5" t="str">
        <f t="shared" si="8"/>
        <v>279_Комплексное развитие моногорода г. Княгинино</v>
      </c>
      <c r="J286" s="5" t="str">
        <f t="shared" si="9"/>
        <v>279_Городское поселение город Княгинино</v>
      </c>
    </row>
    <row r="287" spans="1:10" ht="15">
      <c r="A287" s="5" t="s">
        <v>881</v>
      </c>
      <c r="B287" s="5">
        <v>280</v>
      </c>
      <c r="C287" s="7">
        <v>280</v>
      </c>
      <c r="D287" s="5" t="s">
        <v>882</v>
      </c>
      <c r="E287" s="5" t="s">
        <v>820</v>
      </c>
      <c r="F287" s="5" t="s">
        <v>636</v>
      </c>
      <c r="G287" s="5" t="s">
        <v>239</v>
      </c>
      <c r="H287" s="5" t="s">
        <v>318</v>
      </c>
      <c r="I287" s="5" t="str">
        <f t="shared" si="8"/>
        <v>280_Комплексное развитие моногорода пос. Решетиха</v>
      </c>
      <c r="J287" s="5" t="str">
        <f t="shared" si="9"/>
        <v>280_Городское поселение рабочий поселок Решетиха</v>
      </c>
    </row>
    <row r="288" spans="1:10" ht="15">
      <c r="A288" s="5" t="s">
        <v>883</v>
      </c>
      <c r="B288" s="5">
        <v>281</v>
      </c>
      <c r="C288" s="7">
        <v>281</v>
      </c>
      <c r="D288" s="5" t="s">
        <v>884</v>
      </c>
      <c r="E288" s="5" t="s">
        <v>820</v>
      </c>
      <c r="F288" s="5" t="s">
        <v>636</v>
      </c>
      <c r="G288" s="5" t="s">
        <v>239</v>
      </c>
      <c r="H288" s="5" t="s">
        <v>318</v>
      </c>
      <c r="I288" s="5" t="str">
        <f t="shared" si="8"/>
        <v>281_Комплексное развитие моногорода г. Балахна</v>
      </c>
      <c r="J288" s="5" t="str">
        <f t="shared" si="9"/>
        <v>281_Городское поселение город Балахна</v>
      </c>
    </row>
    <row r="289" spans="1:10" ht="15">
      <c r="A289" s="5" t="s">
        <v>898</v>
      </c>
      <c r="B289" s="5">
        <v>282</v>
      </c>
      <c r="C289" s="7">
        <v>282</v>
      </c>
      <c r="D289" s="5" t="s">
        <v>899</v>
      </c>
      <c r="E289" s="5" t="s">
        <v>820</v>
      </c>
      <c r="F289" s="5" t="s">
        <v>636</v>
      </c>
      <c r="G289" s="5" t="s">
        <v>239</v>
      </c>
      <c r="H289" s="5" t="s">
        <v>318</v>
      </c>
      <c r="I289" s="5" t="str">
        <f t="shared" si="8"/>
        <v>282_Комплексное развитие моногорода г. Выкса</v>
      </c>
      <c r="J289" s="5" t="str">
        <f t="shared" si="9"/>
        <v>282_Городской округ город Выкса</v>
      </c>
    </row>
    <row r="290" spans="1:10" ht="15">
      <c r="A290" s="5" t="s">
        <v>900</v>
      </c>
      <c r="B290" s="5">
        <v>283</v>
      </c>
      <c r="C290" s="7">
        <v>283</v>
      </c>
      <c r="D290" s="5" t="s">
        <v>901</v>
      </c>
      <c r="E290" s="5" t="s">
        <v>820</v>
      </c>
      <c r="F290" s="5" t="s">
        <v>653</v>
      </c>
      <c r="G290" s="5" t="s">
        <v>239</v>
      </c>
      <c r="H290" s="5" t="s">
        <v>270</v>
      </c>
      <c r="I290" s="5" t="str">
        <f t="shared" si="8"/>
        <v>283_Комплексное развитие моногорода пос. Горный</v>
      </c>
      <c r="J290" s="5" t="str">
        <f t="shared" si="9"/>
        <v>283_Городское поселение рабочий поселок Горный</v>
      </c>
    </row>
    <row r="291" spans="1:10" ht="15">
      <c r="A291" s="5" t="s">
        <v>902</v>
      </c>
      <c r="B291" s="5">
        <v>284</v>
      </c>
      <c r="C291" s="7">
        <v>284</v>
      </c>
      <c r="D291" s="5" t="s">
        <v>903</v>
      </c>
      <c r="E291" s="5" t="s">
        <v>820</v>
      </c>
      <c r="F291" s="5" t="s">
        <v>342</v>
      </c>
      <c r="G291" s="5" t="s">
        <v>239</v>
      </c>
      <c r="H291" s="5" t="s">
        <v>318</v>
      </c>
      <c r="I291" s="5" t="str">
        <f t="shared" si="8"/>
        <v>284_Комплексное развитие моногорода г. Соль-Илецк</v>
      </c>
      <c r="J291" s="5" t="str">
        <f t="shared" si="9"/>
        <v>284_Городское поселение город Соль-Илецк</v>
      </c>
    </row>
    <row r="292" spans="1:10" ht="15">
      <c r="A292" s="5" t="s">
        <v>904</v>
      </c>
      <c r="B292" s="5">
        <v>285</v>
      </c>
      <c r="C292" s="7">
        <v>285</v>
      </c>
      <c r="D292" s="5" t="s">
        <v>905</v>
      </c>
      <c r="E292" s="5" t="s">
        <v>820</v>
      </c>
      <c r="F292" s="5" t="s">
        <v>342</v>
      </c>
      <c r="G292" s="5" t="s">
        <v>239</v>
      </c>
      <c r="H292" s="5" t="s">
        <v>318</v>
      </c>
      <c r="I292" s="5" t="str">
        <f t="shared" si="8"/>
        <v>285_Комплексное развитие моногорода г. Ясный</v>
      </c>
      <c r="J292" s="5" t="str">
        <f t="shared" si="9"/>
        <v>285_Городское поселение город Ясный</v>
      </c>
    </row>
    <row r="293" spans="1:10" ht="15">
      <c r="A293" s="5" t="s">
        <v>906</v>
      </c>
      <c r="B293" s="5">
        <v>286</v>
      </c>
      <c r="C293" s="7">
        <v>286</v>
      </c>
      <c r="D293" s="5" t="s">
        <v>907</v>
      </c>
      <c r="E293" s="5" t="s">
        <v>820</v>
      </c>
      <c r="F293" s="5" t="s">
        <v>666</v>
      </c>
      <c r="G293" s="5" t="s">
        <v>239</v>
      </c>
      <c r="H293" s="5" t="s">
        <v>318</v>
      </c>
      <c r="I293" s="5" t="str">
        <f t="shared" si="8"/>
        <v>286_Комплексное развитие моногорода пос. Мокшан</v>
      </c>
      <c r="J293" s="5" t="str">
        <f t="shared" si="9"/>
        <v>286_Городское поселение пос. Мокшан</v>
      </c>
    </row>
    <row r="294" spans="1:10" ht="15">
      <c r="A294" s="5" t="s">
        <v>908</v>
      </c>
      <c r="B294" s="5">
        <v>287</v>
      </c>
      <c r="C294" s="7">
        <v>287</v>
      </c>
      <c r="D294" s="5" t="s">
        <v>909</v>
      </c>
      <c r="E294" s="5" t="s">
        <v>820</v>
      </c>
      <c r="F294" s="5" t="s">
        <v>666</v>
      </c>
      <c r="G294" s="5" t="s">
        <v>239</v>
      </c>
      <c r="H294" s="5" t="s">
        <v>318</v>
      </c>
      <c r="I294" s="5" t="str">
        <f t="shared" si="8"/>
        <v>287_Комплексное развитие моногорода г. Заречный</v>
      </c>
      <c r="J294" s="5" t="str">
        <f t="shared" si="9"/>
        <v>287_Городской округ город Заречный</v>
      </c>
    </row>
    <row r="295" spans="1:10" ht="15">
      <c r="A295" s="5" t="s">
        <v>910</v>
      </c>
      <c r="B295" s="5">
        <v>288</v>
      </c>
      <c r="C295" s="7">
        <v>288</v>
      </c>
      <c r="D295" s="5" t="s">
        <v>911</v>
      </c>
      <c r="E295" s="5" t="s">
        <v>820</v>
      </c>
      <c r="F295" s="5" t="s">
        <v>369</v>
      </c>
      <c r="G295" s="5" t="s">
        <v>239</v>
      </c>
      <c r="H295" s="5" t="s">
        <v>318</v>
      </c>
      <c r="I295" s="5" t="str">
        <f t="shared" si="8"/>
        <v>288_Комплексное развитие моногорода г. Учалы</v>
      </c>
      <c r="J295" s="5" t="str">
        <f t="shared" si="9"/>
        <v>288_Городское поселение город Учалы</v>
      </c>
    </row>
    <row r="296" spans="1:10" ht="15">
      <c r="A296" s="5" t="s">
        <v>912</v>
      </c>
      <c r="B296" s="5">
        <v>289</v>
      </c>
      <c r="C296" s="7">
        <v>289</v>
      </c>
      <c r="D296" s="5" t="s">
        <v>913</v>
      </c>
      <c r="E296" s="5" t="s">
        <v>820</v>
      </c>
      <c r="F296" s="5" t="s">
        <v>369</v>
      </c>
      <c r="G296" s="5" t="s">
        <v>239</v>
      </c>
      <c r="H296" s="5" t="s">
        <v>318</v>
      </c>
      <c r="I296" s="5" t="str">
        <f t="shared" si="8"/>
        <v>289_Комплексное развитие моногорода г. Благовещенск</v>
      </c>
      <c r="J296" s="5" t="str">
        <f t="shared" si="9"/>
        <v>289_Городское поселение город Благовещенск</v>
      </c>
    </row>
    <row r="297" spans="1:10" ht="15">
      <c r="A297" s="5" t="s">
        <v>914</v>
      </c>
      <c r="B297" s="5">
        <v>290</v>
      </c>
      <c r="C297" s="7">
        <v>290</v>
      </c>
      <c r="D297" s="5" t="s">
        <v>915</v>
      </c>
      <c r="E297" s="5" t="s">
        <v>820</v>
      </c>
      <c r="F297" s="5" t="s">
        <v>374</v>
      </c>
      <c r="G297" s="5" t="s">
        <v>239</v>
      </c>
      <c r="H297" s="5" t="s">
        <v>270</v>
      </c>
      <c r="I297" s="5" t="str">
        <f t="shared" si="8"/>
        <v>290_Комплексное развитие моногорода г. Закаменск</v>
      </c>
      <c r="J297" s="5" t="str">
        <f t="shared" si="9"/>
        <v>290_Городское поселение город Закаменск</v>
      </c>
    </row>
    <row r="298" spans="1:10" ht="15">
      <c r="A298" s="5" t="s">
        <v>916</v>
      </c>
      <c r="B298" s="5">
        <v>291</v>
      </c>
      <c r="C298" s="7">
        <v>291</v>
      </c>
      <c r="D298" s="5" t="s">
        <v>917</v>
      </c>
      <c r="E298" s="5" t="s">
        <v>820</v>
      </c>
      <c r="F298" s="5" t="s">
        <v>720</v>
      </c>
      <c r="G298" s="5" t="s">
        <v>239</v>
      </c>
      <c r="H298" s="5" t="s">
        <v>318</v>
      </c>
      <c r="I298" s="5" t="str">
        <f t="shared" si="8"/>
        <v>291_Комплексное развитие моногорода пос. Атяшево</v>
      </c>
      <c r="J298" s="5" t="str">
        <f t="shared" si="9"/>
        <v>291_Атяшевское городское поселение</v>
      </c>
    </row>
    <row r="299" spans="1:10" ht="15">
      <c r="A299" s="5" t="s">
        <v>918</v>
      </c>
      <c r="B299" s="5">
        <v>292</v>
      </c>
      <c r="C299" s="7">
        <v>292</v>
      </c>
      <c r="D299" s="5" t="s">
        <v>919</v>
      </c>
      <c r="E299" s="5" t="s">
        <v>820</v>
      </c>
      <c r="F299" s="5" t="s">
        <v>731</v>
      </c>
      <c r="G299" s="5" t="s">
        <v>239</v>
      </c>
      <c r="H299" s="5" t="s">
        <v>232</v>
      </c>
      <c r="I299" s="5" t="str">
        <f t="shared" si="8"/>
        <v>292_Комплексное развитие моногорода пос. Нижний Куранах</v>
      </c>
      <c r="J299" s="5" t="str">
        <f t="shared" si="9"/>
        <v>292_Городское поселение поселок Нижний Куранах</v>
      </c>
    </row>
    <row r="300" spans="1:10" ht="15">
      <c r="A300" s="5" t="s">
        <v>920</v>
      </c>
      <c r="B300" s="5">
        <v>293</v>
      </c>
      <c r="C300" s="7">
        <v>293</v>
      </c>
      <c r="D300" s="5" t="s">
        <v>921</v>
      </c>
      <c r="E300" s="5" t="s">
        <v>820</v>
      </c>
      <c r="F300" s="5" t="s">
        <v>731</v>
      </c>
      <c r="G300" s="5" t="s">
        <v>239</v>
      </c>
      <c r="H300" s="5" t="s">
        <v>232</v>
      </c>
      <c r="I300" s="5" t="str">
        <f t="shared" si="8"/>
        <v>293_Комплексное развитие моногорода пос. Мохсоголлох</v>
      </c>
      <c r="J300" s="5" t="str">
        <f t="shared" si="9"/>
        <v>293_Городское поселение поселок Мохсоголлох</v>
      </c>
    </row>
    <row r="301" spans="1:10" ht="15">
      <c r="A301" s="5" t="s">
        <v>922</v>
      </c>
      <c r="B301" s="5">
        <v>294</v>
      </c>
      <c r="C301" s="7">
        <v>294</v>
      </c>
      <c r="D301" s="5" t="s">
        <v>923</v>
      </c>
      <c r="E301" s="5" t="s">
        <v>820</v>
      </c>
      <c r="F301" s="5" t="s">
        <v>731</v>
      </c>
      <c r="G301" s="5" t="s">
        <v>239</v>
      </c>
      <c r="H301" s="5" t="s">
        <v>232</v>
      </c>
      <c r="I301" s="5" t="str">
        <f t="shared" si="8"/>
        <v>294_Комплексное развитие моногорода г. Мирный</v>
      </c>
      <c r="J301" s="5" t="str">
        <f t="shared" si="9"/>
        <v>294_Городское поселение город Мирный</v>
      </c>
    </row>
    <row r="302" spans="1:10" ht="15">
      <c r="A302" s="5" t="s">
        <v>924</v>
      </c>
      <c r="B302" s="5">
        <v>295</v>
      </c>
      <c r="C302" s="7">
        <v>295</v>
      </c>
      <c r="D302" s="5" t="s">
        <v>925</v>
      </c>
      <c r="E302" s="5" t="s">
        <v>820</v>
      </c>
      <c r="F302" s="5" t="s">
        <v>403</v>
      </c>
      <c r="G302" s="5" t="s">
        <v>239</v>
      </c>
      <c r="H302" s="5" t="s">
        <v>318</v>
      </c>
      <c r="I302" s="5" t="str">
        <f t="shared" si="8"/>
        <v>295_Комплексное развитие моногорода г. Нижнекамск</v>
      </c>
      <c r="J302" s="5" t="str">
        <f t="shared" si="9"/>
        <v>295_Городское поселение город Нижнекамск</v>
      </c>
    </row>
    <row r="303" spans="1:10" ht="15">
      <c r="A303" s="5" t="s">
        <v>926</v>
      </c>
      <c r="B303" s="5">
        <v>296</v>
      </c>
      <c r="C303" s="7">
        <v>296</v>
      </c>
      <c r="D303" s="5" t="s">
        <v>927</v>
      </c>
      <c r="E303" s="5" t="s">
        <v>820</v>
      </c>
      <c r="F303" s="5" t="s">
        <v>756</v>
      </c>
      <c r="G303" s="5" t="s">
        <v>239</v>
      </c>
      <c r="H303" s="5" t="s">
        <v>246</v>
      </c>
      <c r="I303" s="5" t="str">
        <f t="shared" si="8"/>
        <v>296_Комплексное развитие моногорода пос. Елатьма</v>
      </c>
      <c r="J303" s="5" t="str">
        <f t="shared" si="9"/>
        <v>296_Елатомское городское поселение</v>
      </c>
    </row>
    <row r="304" spans="1:10" ht="15">
      <c r="A304" s="5" t="s">
        <v>928</v>
      </c>
      <c r="B304" s="5">
        <v>297</v>
      </c>
      <c r="C304" s="7">
        <v>297</v>
      </c>
      <c r="D304" s="5" t="s">
        <v>929</v>
      </c>
      <c r="E304" s="5" t="s">
        <v>820</v>
      </c>
      <c r="F304" s="5" t="s">
        <v>756</v>
      </c>
      <c r="G304" s="5" t="s">
        <v>239</v>
      </c>
      <c r="H304" s="5" t="s">
        <v>246</v>
      </c>
      <c r="I304" s="5" t="str">
        <f t="shared" si="8"/>
        <v>297_Комплексное развитие моногорода пос. Лесной</v>
      </c>
      <c r="J304" s="5" t="str">
        <f t="shared" si="9"/>
        <v>297_Лесновское городское поселение</v>
      </c>
    </row>
    <row r="305" spans="1:10" ht="15">
      <c r="A305" s="5" t="s">
        <v>930</v>
      </c>
      <c r="B305" s="5">
        <v>298</v>
      </c>
      <c r="C305" s="7">
        <v>298</v>
      </c>
      <c r="D305" s="5" t="s">
        <v>931</v>
      </c>
      <c r="E305" s="5" t="s">
        <v>820</v>
      </c>
      <c r="F305" s="5" t="s">
        <v>422</v>
      </c>
      <c r="G305" s="5" t="s">
        <v>239</v>
      </c>
      <c r="H305" s="5" t="s">
        <v>318</v>
      </c>
      <c r="I305" s="5" t="str">
        <f t="shared" si="8"/>
        <v>298_Комплексное развитие моногорода г. Чапаевск</v>
      </c>
      <c r="J305" s="5" t="str">
        <f t="shared" si="9"/>
        <v>298_Городской округ Чапаевск</v>
      </c>
    </row>
    <row r="306" spans="1:10" ht="15">
      <c r="A306" s="5" t="s">
        <v>932</v>
      </c>
      <c r="B306" s="5">
        <v>299</v>
      </c>
      <c r="C306" s="7">
        <v>299</v>
      </c>
      <c r="D306" s="5" t="s">
        <v>933</v>
      </c>
      <c r="E306" s="5" t="s">
        <v>820</v>
      </c>
      <c r="F306" s="5" t="s">
        <v>425</v>
      </c>
      <c r="G306" s="5" t="s">
        <v>239</v>
      </c>
      <c r="H306" s="5" t="s">
        <v>426</v>
      </c>
      <c r="I306" s="5" t="str">
        <f t="shared" si="8"/>
        <v>299_Комплексное развитие моногорода г. Нижний Тагил</v>
      </c>
      <c r="J306" s="5" t="str">
        <f t="shared" si="9"/>
        <v>299_Городской округ город Нижний Тагил</v>
      </c>
    </row>
    <row r="307" spans="1:10" ht="15">
      <c r="A307" s="5" t="s">
        <v>934</v>
      </c>
      <c r="B307" s="5">
        <v>300</v>
      </c>
      <c r="C307" s="7">
        <v>300</v>
      </c>
      <c r="D307" s="5" t="s">
        <v>935</v>
      </c>
      <c r="E307" s="5" t="s">
        <v>820</v>
      </c>
      <c r="F307" s="5" t="s">
        <v>425</v>
      </c>
      <c r="G307" s="5" t="s">
        <v>239</v>
      </c>
      <c r="H307" s="5" t="s">
        <v>426</v>
      </c>
      <c r="I307" s="5" t="str">
        <f t="shared" si="8"/>
        <v>300_Комплексное развитие моногорода г. Верхняя Салда</v>
      </c>
      <c r="J307" s="5" t="str">
        <f t="shared" si="9"/>
        <v>300_Верхнесалдинский городской округ</v>
      </c>
    </row>
    <row r="308" spans="1:10" ht="15">
      <c r="A308" s="5" t="s">
        <v>936</v>
      </c>
      <c r="B308" s="5">
        <v>301</v>
      </c>
      <c r="C308" s="7">
        <v>301</v>
      </c>
      <c r="D308" s="5" t="s">
        <v>937</v>
      </c>
      <c r="E308" s="5" t="s">
        <v>820</v>
      </c>
      <c r="F308" s="5" t="s">
        <v>425</v>
      </c>
      <c r="G308" s="5" t="s">
        <v>239</v>
      </c>
      <c r="H308" s="5" t="s">
        <v>426</v>
      </c>
      <c r="I308" s="5" t="str">
        <f t="shared" si="8"/>
        <v>301_Комплексное развитие моногорода г. Серов</v>
      </c>
      <c r="J308" s="5" t="str">
        <f t="shared" si="9"/>
        <v>301_Серовский городской округ</v>
      </c>
    </row>
    <row r="309" spans="1:10" ht="15">
      <c r="A309" s="5" t="s">
        <v>938</v>
      </c>
      <c r="B309" s="5">
        <v>302</v>
      </c>
      <c r="C309" s="7">
        <v>302</v>
      </c>
      <c r="D309" s="5" t="s">
        <v>939</v>
      </c>
      <c r="E309" s="5" t="s">
        <v>820</v>
      </c>
      <c r="F309" s="5" t="s">
        <v>425</v>
      </c>
      <c r="G309" s="5" t="s">
        <v>239</v>
      </c>
      <c r="H309" s="5" t="s">
        <v>426</v>
      </c>
      <c r="I309" s="5" t="str">
        <f t="shared" si="8"/>
        <v>302_Комплексное развитие моногорода г. Ревда</v>
      </c>
      <c r="J309" s="5" t="str">
        <f t="shared" si="9"/>
        <v>302_Городской округ Ревда</v>
      </c>
    </row>
    <row r="310" spans="1:10" ht="15">
      <c r="A310" s="5" t="s">
        <v>940</v>
      </c>
      <c r="B310" s="5">
        <v>303</v>
      </c>
      <c r="C310" s="7">
        <v>303</v>
      </c>
      <c r="D310" s="5" t="s">
        <v>941</v>
      </c>
      <c r="E310" s="5" t="s">
        <v>820</v>
      </c>
      <c r="F310" s="5" t="s">
        <v>425</v>
      </c>
      <c r="G310" s="5" t="s">
        <v>239</v>
      </c>
      <c r="H310" s="5" t="s">
        <v>426</v>
      </c>
      <c r="I310" s="5" t="str">
        <f t="shared" si="8"/>
        <v>303_Комплексное развитие моногорода г. Полевской</v>
      </c>
      <c r="J310" s="5" t="str">
        <f t="shared" si="9"/>
        <v>303_Полевской городской округ</v>
      </c>
    </row>
    <row r="311" spans="1:10" ht="15">
      <c r="A311" s="5" t="s">
        <v>942</v>
      </c>
      <c r="B311" s="5">
        <v>304</v>
      </c>
      <c r="C311" s="7">
        <v>304</v>
      </c>
      <c r="D311" s="5" t="s">
        <v>943</v>
      </c>
      <c r="E311" s="5" t="s">
        <v>820</v>
      </c>
      <c r="F311" s="5" t="s">
        <v>425</v>
      </c>
      <c r="G311" s="5" t="s">
        <v>239</v>
      </c>
      <c r="H311" s="5" t="s">
        <v>426</v>
      </c>
      <c r="I311" s="5" t="str">
        <f t="shared" si="8"/>
        <v>304_Комплексное развитие моногорода пос. Малышева</v>
      </c>
      <c r="J311" s="5" t="str">
        <f t="shared" si="9"/>
        <v>304_Малышевский городской округ</v>
      </c>
    </row>
    <row r="312" spans="1:10" ht="15">
      <c r="A312" s="5" t="s">
        <v>944</v>
      </c>
      <c r="B312" s="5">
        <v>305</v>
      </c>
      <c r="C312" s="7">
        <v>305</v>
      </c>
      <c r="D312" s="5" t="s">
        <v>945</v>
      </c>
      <c r="E312" s="5" t="s">
        <v>820</v>
      </c>
      <c r="F312" s="5" t="s">
        <v>946</v>
      </c>
      <c r="G312" s="5" t="s">
        <v>239</v>
      </c>
      <c r="H312" s="5" t="s">
        <v>246</v>
      </c>
      <c r="I312" s="5" t="str">
        <f t="shared" si="8"/>
        <v>305_Комплексное развитие моногорода г. Котовск</v>
      </c>
      <c r="J312" s="5" t="str">
        <f t="shared" si="9"/>
        <v>305_Городской округ - город Котовск</v>
      </c>
    </row>
    <row r="313" spans="1:10" ht="15">
      <c r="A313" s="5" t="s">
        <v>947</v>
      </c>
      <c r="B313" s="5">
        <v>306</v>
      </c>
      <c r="C313" s="7">
        <v>306</v>
      </c>
      <c r="D313" s="5" t="s">
        <v>948</v>
      </c>
      <c r="E313" s="5" t="s">
        <v>820</v>
      </c>
      <c r="F313" s="5" t="s">
        <v>946</v>
      </c>
      <c r="G313" s="5" t="s">
        <v>239</v>
      </c>
      <c r="H313" s="5" t="s">
        <v>246</v>
      </c>
      <c r="I313" s="5" t="str">
        <f t="shared" si="8"/>
        <v>306_Комплексное развитие моногорода пос. Знаменка</v>
      </c>
      <c r="J313" s="5" t="str">
        <f t="shared" si="9"/>
        <v>306_Городское поселение Знаменский поссовет</v>
      </c>
    </row>
    <row r="314" spans="1:10" ht="15">
      <c r="A314" s="5" t="s">
        <v>949</v>
      </c>
      <c r="B314" s="5">
        <v>307</v>
      </c>
      <c r="C314" s="7">
        <v>307</v>
      </c>
      <c r="D314" s="5" t="s">
        <v>950</v>
      </c>
      <c r="E314" s="5" t="s">
        <v>820</v>
      </c>
      <c r="F314" s="5" t="s">
        <v>441</v>
      </c>
      <c r="G314" s="5" t="s">
        <v>239</v>
      </c>
      <c r="H314" s="5" t="s">
        <v>246</v>
      </c>
      <c r="I314" s="5" t="str">
        <f t="shared" si="8"/>
        <v>307_Комплексное развитие моногорода г. Удомля</v>
      </c>
      <c r="J314" s="5" t="str">
        <f t="shared" si="9"/>
        <v>307_Городское поселение - город Удомля</v>
      </c>
    </row>
    <row r="315" spans="1:10" ht="15">
      <c r="A315" s="5" t="s">
        <v>951</v>
      </c>
      <c r="B315" s="5">
        <v>308</v>
      </c>
      <c r="C315" s="7">
        <v>308</v>
      </c>
      <c r="D315" s="5" t="s">
        <v>952</v>
      </c>
      <c r="E315" s="5" t="s">
        <v>820</v>
      </c>
      <c r="F315" s="5" t="s">
        <v>953</v>
      </c>
      <c r="G315" s="5" t="s">
        <v>239</v>
      </c>
      <c r="H315" s="5" t="s">
        <v>270</v>
      </c>
      <c r="I315" s="5" t="str">
        <f t="shared" si="8"/>
        <v>308_Комплексное развитие моногорода г. Северск</v>
      </c>
      <c r="J315" s="5" t="str">
        <f t="shared" si="9"/>
        <v>308_Городской округ город Северск</v>
      </c>
    </row>
    <row r="316" spans="1:10" ht="15">
      <c r="A316" s="5" t="s">
        <v>954</v>
      </c>
      <c r="B316" s="5">
        <v>309</v>
      </c>
      <c r="C316" s="7">
        <v>309</v>
      </c>
      <c r="D316" s="5" t="s">
        <v>955</v>
      </c>
      <c r="E316" s="5" t="s">
        <v>820</v>
      </c>
      <c r="F316" s="5" t="s">
        <v>783</v>
      </c>
      <c r="G316" s="5" t="s">
        <v>239</v>
      </c>
      <c r="H316" s="5" t="s">
        <v>246</v>
      </c>
      <c r="I316" s="5" t="str">
        <f t="shared" si="8"/>
        <v>309_Комплексное развитие моногорода г. Белев</v>
      </c>
      <c r="J316" s="5" t="str">
        <f t="shared" si="9"/>
        <v>309_Городское поселение город Белев</v>
      </c>
    </row>
    <row r="317" spans="1:10" ht="15">
      <c r="A317" s="5" t="s">
        <v>956</v>
      </c>
      <c r="B317" s="5">
        <v>310</v>
      </c>
      <c r="C317" s="7">
        <v>310</v>
      </c>
      <c r="D317" s="5" t="s">
        <v>274</v>
      </c>
      <c r="E317" s="5" t="s">
        <v>820</v>
      </c>
      <c r="F317" s="5" t="s">
        <v>783</v>
      </c>
      <c r="G317" s="5" t="s">
        <v>239</v>
      </c>
      <c r="H317" s="5" t="s">
        <v>246</v>
      </c>
      <c r="I317" s="5" t="str">
        <f t="shared" si="8"/>
        <v>310_Комплексное развитие моногорода пос. Первомайский</v>
      </c>
      <c r="J317" s="5" t="str">
        <f t="shared" si="9"/>
        <v>310_Городское поселение рабочий поселок Первомайский</v>
      </c>
    </row>
    <row r="318" spans="1:10" ht="15">
      <c r="A318" s="5" t="s">
        <v>957</v>
      </c>
      <c r="B318" s="5">
        <v>311</v>
      </c>
      <c r="C318" s="7">
        <v>311</v>
      </c>
      <c r="D318" s="5" t="s">
        <v>958</v>
      </c>
      <c r="E318" s="5" t="s">
        <v>820</v>
      </c>
      <c r="F318" s="5" t="s">
        <v>783</v>
      </c>
      <c r="G318" s="5" t="s">
        <v>239</v>
      </c>
      <c r="H318" s="5" t="s">
        <v>246</v>
      </c>
      <c r="I318" s="5" t="str">
        <f t="shared" si="8"/>
        <v>311_Комплексное развитие моногорода г. Суворов</v>
      </c>
      <c r="J318" s="5" t="str">
        <f t="shared" si="9"/>
        <v>311_Городское поселение город Суворов</v>
      </c>
    </row>
    <row r="319" spans="1:10" ht="15">
      <c r="A319" s="5" t="s">
        <v>959</v>
      </c>
      <c r="B319" s="5">
        <v>312</v>
      </c>
      <c r="C319" s="7">
        <v>312</v>
      </c>
      <c r="D319" s="5" t="s">
        <v>960</v>
      </c>
      <c r="E319" s="5" t="s">
        <v>820</v>
      </c>
      <c r="F319" s="5" t="s">
        <v>788</v>
      </c>
      <c r="G319" s="5" t="s">
        <v>239</v>
      </c>
      <c r="H319" s="5" t="s">
        <v>318</v>
      </c>
      <c r="I319" s="5" t="str">
        <f t="shared" si="8"/>
        <v>312_Комплексное развитие моногорода г. Воткинск</v>
      </c>
      <c r="J319" s="5" t="str">
        <f t="shared" si="9"/>
        <v>312_Городской округ - город Воткинск</v>
      </c>
    </row>
    <row r="320" spans="1:10" ht="15">
      <c r="A320" s="5" t="s">
        <v>961</v>
      </c>
      <c r="B320" s="5">
        <v>313</v>
      </c>
      <c r="C320" s="7">
        <v>313</v>
      </c>
      <c r="D320" s="5" t="s">
        <v>962</v>
      </c>
      <c r="E320" s="5" t="s">
        <v>820</v>
      </c>
      <c r="F320" s="5" t="s">
        <v>788</v>
      </c>
      <c r="G320" s="5" t="s">
        <v>239</v>
      </c>
      <c r="H320" s="5" t="s">
        <v>318</v>
      </c>
      <c r="I320" s="5" t="str">
        <f t="shared" si="8"/>
        <v>313_Комплексное развитие моногорода г. Глазов</v>
      </c>
      <c r="J320" s="5" t="str">
        <f t="shared" si="9"/>
        <v>313_Городской округ - город Глазов</v>
      </c>
    </row>
    <row r="321" spans="1:10" ht="15">
      <c r="A321" s="5" t="s">
        <v>963</v>
      </c>
      <c r="B321" s="5">
        <v>314</v>
      </c>
      <c r="C321" s="7">
        <v>314</v>
      </c>
      <c r="D321" s="5" t="s">
        <v>964</v>
      </c>
      <c r="E321" s="5" t="s">
        <v>820</v>
      </c>
      <c r="F321" s="5" t="s">
        <v>451</v>
      </c>
      <c r="G321" s="5" t="s">
        <v>239</v>
      </c>
      <c r="H321" s="5" t="s">
        <v>318</v>
      </c>
      <c r="I321" s="5" t="str">
        <f t="shared" si="8"/>
        <v>314_Комплексное развитие моногорода пос. Силикатный</v>
      </c>
      <c r="J321" s="5" t="str">
        <f t="shared" si="9"/>
        <v>314_Городское поселение Силикатненское</v>
      </c>
    </row>
    <row r="322" spans="1:10" ht="15">
      <c r="A322" s="5" t="s">
        <v>965</v>
      </c>
      <c r="B322" s="5">
        <v>315</v>
      </c>
      <c r="C322" s="7">
        <v>315</v>
      </c>
      <c r="D322" s="5" t="s">
        <v>966</v>
      </c>
      <c r="E322" s="5" t="s">
        <v>820</v>
      </c>
      <c r="F322" s="5" t="s">
        <v>457</v>
      </c>
      <c r="G322" s="5" t="s">
        <v>239</v>
      </c>
      <c r="H322" s="5" t="s">
        <v>426</v>
      </c>
      <c r="I322" s="5" t="str">
        <f t="shared" si="8"/>
        <v>315_Комплексное развитие моногорода г. Озерск</v>
      </c>
      <c r="J322" s="5" t="str">
        <f t="shared" si="9"/>
        <v>315_Озерский городской округ</v>
      </c>
    </row>
    <row r="323" spans="1:10" ht="15">
      <c r="A323" s="5" t="s">
        <v>967</v>
      </c>
      <c r="B323" s="5">
        <v>316</v>
      </c>
      <c r="C323" s="7">
        <v>316</v>
      </c>
      <c r="D323" s="5" t="s">
        <v>968</v>
      </c>
      <c r="E323" s="5" t="s">
        <v>820</v>
      </c>
      <c r="F323" s="5" t="s">
        <v>457</v>
      </c>
      <c r="G323" s="5" t="s">
        <v>239</v>
      </c>
      <c r="H323" s="5" t="s">
        <v>426</v>
      </c>
      <c r="I323" s="5" t="str">
        <f>CONCATENATE(C323,"_Комплексное развитие моногорода ",D323)</f>
        <v>316_Комплексное развитие моногорода г. Трехгорный</v>
      </c>
      <c r="J323" s="5" t="str">
        <f>CONCATENATE(C323,"_",A323)</f>
        <v>316_Трехгорный городской округ</v>
      </c>
    </row>
    <row r="324" spans="1:10" ht="15">
      <c r="A324" s="5" t="s">
        <v>969</v>
      </c>
      <c r="B324" s="5">
        <v>317</v>
      </c>
      <c r="C324" s="7">
        <v>317</v>
      </c>
      <c r="D324" s="5" t="s">
        <v>970</v>
      </c>
      <c r="E324" s="5" t="s">
        <v>820</v>
      </c>
      <c r="F324" s="5" t="s">
        <v>457</v>
      </c>
      <c r="G324" s="5" t="s">
        <v>239</v>
      </c>
      <c r="H324" s="5" t="s">
        <v>426</v>
      </c>
      <c r="I324" s="5" t="str">
        <f>CONCATENATE(C324,"_Комплексное развитие моногорода ",D324)</f>
        <v>317_Комплексное развитие моногорода г. Снежинск</v>
      </c>
      <c r="J324" s="5" t="str">
        <f>CONCATENATE(C324,"_",A324)</f>
        <v>317_Снежинский городской округ</v>
      </c>
    </row>
    <row r="325" spans="1:10" ht="15">
      <c r="A325" s="5" t="s">
        <v>971</v>
      </c>
      <c r="B325" s="5">
        <v>318</v>
      </c>
      <c r="C325" s="7">
        <v>318</v>
      </c>
      <c r="D325" s="5" t="s">
        <v>972</v>
      </c>
      <c r="E325" s="5" t="s">
        <v>820</v>
      </c>
      <c r="F325" s="5" t="s">
        <v>457</v>
      </c>
      <c r="H325" s="5" t="s">
        <v>426</v>
      </c>
      <c r="I325" s="5" t="str">
        <f>CONCATENATE(C325,"_Комплексное развитие моногорода ",D325)</f>
        <v>318_Комплексное развитие моногорода г. Магнитогорск</v>
      </c>
      <c r="J325" s="5" t="str">
        <f>CONCATENATE(C325,"_",A325)</f>
        <v>318_Магнитогорский городской округ</v>
      </c>
    </row>
    <row r="326" spans="1:10" ht="15">
      <c r="A326" s="5" t="s">
        <v>973</v>
      </c>
      <c r="B326" s="5">
        <v>319</v>
      </c>
      <c r="C326" s="7">
        <v>319</v>
      </c>
      <c r="D326" s="5" t="s">
        <v>974</v>
      </c>
      <c r="E326" s="5" t="s">
        <v>820</v>
      </c>
      <c r="F326" s="5" t="s">
        <v>472</v>
      </c>
      <c r="H326" s="5" t="s">
        <v>318</v>
      </c>
      <c r="I326" s="5" t="str">
        <f>CONCATENATE(C326,"_Комплексное развитие моногорода ",D326)</f>
        <v>319_Комплексное развитие моногорода г. Новочебоксарск</v>
      </c>
      <c r="J326" s="5" t="str">
        <f>CONCATENATE(C326,"_",A326)</f>
        <v>319_Новочебоксарский городской округ</v>
      </c>
    </row>
  </sheetData>
  <sheetProtection sheet="1" objects="1" scenarios="1" formatCells="0" formatColumns="0" formatRows="0" insertColumns="0" insertRows="0" deleteColumns="0" deleteRows="0"/>
  <hyperlinks>
    <hyperlink ref="C19" r:id="rId1" display="http://gov.garant.ru/document?id=71347540&amp;sub=0"/>
    <hyperlink ref="C26" r:id="rId2" display="http://gov.garant.ru/document?id=71241656&amp;sub=0"/>
    <hyperlink ref="C28" r:id="rId3" display="http://gov.garant.ru/document?id=71393134&amp;sub=0"/>
    <hyperlink ref="C34" r:id="rId4" display="http://gov.garant.ru/document?id=71342834&amp;sub=0"/>
    <hyperlink ref="C42" r:id="rId5" display="http://gov.garant.ru/document?id=71524768&amp;sub=0"/>
    <hyperlink ref="C53" r:id="rId6" display="http://gov.garant.ru/document?id=71540646&amp;sub=0"/>
    <hyperlink ref="C59" r:id="rId7" display="http://gov.garant.ru/document?id=71481328&amp;sub=0"/>
    <hyperlink ref="C60" r:id="rId8" display="http://gov.garant.ru/document?id=71481330&amp;sub=0"/>
    <hyperlink ref="C62" r:id="rId9" display="http://gov.garant.ru/document?id=71540654&amp;sub=0"/>
    <hyperlink ref="C67" r:id="rId10" display="http://gov.garant.ru/document?id=71393136&amp;sub=0"/>
    <hyperlink ref="C70" r:id="rId11" display="http://gov.garant.ru/document?id=71524780&amp;sub=0"/>
    <hyperlink ref="C73" r:id="rId12" display="http://gov.garant.ru/document?id=71217684&amp;sub=0"/>
    <hyperlink ref="C77" r:id="rId13" display="http://gov.garant.ru/document?id=71217682&amp;sub=0"/>
    <hyperlink ref="C78" r:id="rId14" display="http://gov.garant.ru/document?id=71399964&amp;sub=0"/>
    <hyperlink ref="C83" r:id="rId15" display="http://gov.garant.ru/document?id=71393132&amp;sub=0"/>
    <hyperlink ref="C84" r:id="rId16" display="http://gov.garant.ru/document?id=71524776&amp;sub=0"/>
    <hyperlink ref="C97" r:id="rId17" display="http://gov.garant.ru/document?id=71524774&amp;sub=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08"/>
  <sheetViews>
    <sheetView zoomScalePageLayoutView="0" workbookViewId="0" topLeftCell="A27">
      <selection activeCell="J1" sqref="J1"/>
    </sheetView>
  </sheetViews>
  <sheetFormatPr defaultColWidth="9.140625" defaultRowHeight="15"/>
  <cols>
    <col min="2" max="2" width="35.421875" style="5" bestFit="1" customWidth="1"/>
  </cols>
  <sheetData>
    <row r="1" ht="15">
      <c r="B1" s="5" t="s">
        <v>230</v>
      </c>
    </row>
    <row r="2" ht="15">
      <c r="B2" s="5" t="s">
        <v>238</v>
      </c>
    </row>
    <row r="3" ht="15">
      <c r="B3" s="5" t="s">
        <v>245</v>
      </c>
    </row>
    <row r="4" ht="15">
      <c r="B4" s="5" t="s">
        <v>255</v>
      </c>
    </row>
    <row r="5" ht="15">
      <c r="B5" s="5" t="s">
        <v>262</v>
      </c>
    </row>
    <row r="6" ht="15">
      <c r="B6" s="5" t="s">
        <v>290</v>
      </c>
    </row>
    <row r="7" ht="15">
      <c r="B7" s="5" t="s">
        <v>377</v>
      </c>
    </row>
    <row r="8" ht="15">
      <c r="B8" s="5" t="s">
        <v>422</v>
      </c>
    </row>
    <row r="9" ht="15">
      <c r="B9" s="5" t="s">
        <v>438</v>
      </c>
    </row>
    <row r="10" ht="15">
      <c r="B10" s="5" t="s">
        <v>454</v>
      </c>
    </row>
    <row r="11" ht="15">
      <c r="B11" s="5" t="s">
        <v>457</v>
      </c>
    </row>
    <row r="12" ht="15">
      <c r="B12" s="5" t="s">
        <v>472</v>
      </c>
    </row>
    <row r="13" ht="15">
      <c r="B13" s="5" t="s">
        <v>477</v>
      </c>
    </row>
    <row r="14" ht="15">
      <c r="B14" s="5" t="s">
        <v>483</v>
      </c>
    </row>
    <row r="15" ht="15">
      <c r="B15" s="5" t="s">
        <v>531</v>
      </c>
    </row>
    <row r="16" ht="15">
      <c r="B16" s="5" t="s">
        <v>545</v>
      </c>
    </row>
    <row r="17" ht="15">
      <c r="B17" s="5" t="s">
        <v>269</v>
      </c>
    </row>
    <row r="18" ht="15">
      <c r="B18" s="5" t="s">
        <v>281</v>
      </c>
    </row>
    <row r="19" ht="15">
      <c r="B19" s="5" t="s">
        <v>570</v>
      </c>
    </row>
    <row r="20" ht="15">
      <c r="B20" s="5" t="s">
        <v>575</v>
      </c>
    </row>
    <row r="21" ht="15">
      <c r="B21" s="5" t="s">
        <v>297</v>
      </c>
    </row>
    <row r="22" ht="15">
      <c r="B22" s="5" t="s">
        <v>317</v>
      </c>
    </row>
    <row r="23" ht="15">
      <c r="B23" s="5" t="s">
        <v>606</v>
      </c>
    </row>
    <row r="24" ht="15">
      <c r="B24" s="5" t="s">
        <v>611</v>
      </c>
    </row>
    <row r="25" ht="15">
      <c r="B25" s="5" t="s">
        <v>616</v>
      </c>
    </row>
    <row r="26" ht="15">
      <c r="B26" s="5" t="s">
        <v>623</v>
      </c>
    </row>
    <row r="27" ht="15">
      <c r="B27" s="5" t="s">
        <v>327</v>
      </c>
    </row>
    <row r="28" ht="15">
      <c r="B28" s="5" t="s">
        <v>330</v>
      </c>
    </row>
    <row r="29" ht="15">
      <c r="B29" s="5" t="s">
        <v>636</v>
      </c>
    </row>
    <row r="30" ht="15">
      <c r="B30" s="5" t="s">
        <v>337</v>
      </c>
    </row>
    <row r="31" ht="15">
      <c r="B31" s="5" t="s">
        <v>653</v>
      </c>
    </row>
    <row r="32" ht="15">
      <c r="B32" s="5" t="s">
        <v>656</v>
      </c>
    </row>
    <row r="33" ht="15">
      <c r="B33" s="5" t="s">
        <v>342</v>
      </c>
    </row>
    <row r="34" ht="15">
      <c r="B34" s="5" t="s">
        <v>663</v>
      </c>
    </row>
    <row r="35" ht="15">
      <c r="B35" s="5" t="s">
        <v>666</v>
      </c>
    </row>
    <row r="36" ht="15">
      <c r="B36" s="5" t="s">
        <v>349</v>
      </c>
    </row>
    <row r="37" ht="15">
      <c r="B37" s="5" t="s">
        <v>362</v>
      </c>
    </row>
    <row r="38" ht="15">
      <c r="B38" s="5" t="s">
        <v>369</v>
      </c>
    </row>
    <row r="39" ht="15">
      <c r="B39" s="5" t="s">
        <v>374</v>
      </c>
    </row>
    <row r="40" ht="15">
      <c r="B40" s="5" t="s">
        <v>383</v>
      </c>
    </row>
    <row r="41" ht="15">
      <c r="B41" s="5" t="s">
        <v>396</v>
      </c>
    </row>
    <row r="42" ht="15">
      <c r="B42" s="5" t="s">
        <v>399</v>
      </c>
    </row>
    <row r="43" ht="15">
      <c r="B43" s="5" t="s">
        <v>720</v>
      </c>
    </row>
    <row r="44" ht="15">
      <c r="B44" s="5" t="s">
        <v>731</v>
      </c>
    </row>
    <row r="45" ht="15">
      <c r="B45" s="5" t="s">
        <v>403</v>
      </c>
    </row>
    <row r="46" ht="15">
      <c r="B46" s="5" t="s">
        <v>408</v>
      </c>
    </row>
    <row r="47" ht="15">
      <c r="B47" s="5" t="s">
        <v>417</v>
      </c>
    </row>
    <row r="48" ht="15">
      <c r="B48" s="5" t="s">
        <v>756</v>
      </c>
    </row>
    <row r="49" ht="15">
      <c r="B49" s="5" t="s">
        <v>759</v>
      </c>
    </row>
    <row r="50" ht="15">
      <c r="B50" s="5" t="s">
        <v>425</v>
      </c>
    </row>
    <row r="51" ht="15">
      <c r="B51" s="5" t="s">
        <v>776</v>
      </c>
    </row>
    <row r="52" ht="15">
      <c r="B52" s="5" t="s">
        <v>441</v>
      </c>
    </row>
    <row r="53" ht="15">
      <c r="B53" s="5" t="s">
        <v>783</v>
      </c>
    </row>
    <row r="54" ht="15">
      <c r="B54" s="5" t="s">
        <v>788</v>
      </c>
    </row>
    <row r="55" ht="15">
      <c r="B55" s="5" t="s">
        <v>451</v>
      </c>
    </row>
    <row r="56" ht="15">
      <c r="B56" s="11" t="s">
        <v>811</v>
      </c>
    </row>
    <row r="57" ht="15">
      <c r="B57" s="5" t="s">
        <v>825</v>
      </c>
    </row>
    <row r="58" ht="15">
      <c r="B58" s="5" t="s">
        <v>538</v>
      </c>
    </row>
    <row r="75" ht="15">
      <c r="B75" s="5" t="s">
        <v>872</v>
      </c>
    </row>
    <row r="105" ht="15">
      <c r="B105" s="5" t="s">
        <v>946</v>
      </c>
    </row>
    <row r="108" ht="15">
      <c r="B108" s="5" t="s">
        <v>953</v>
      </c>
    </row>
  </sheetData>
  <sheetProtection sheet="1" objects="1" scenarios="1" formatCells="0" formatColumns="0" formatRows="0" insertColumns="0" insertRows="0" deleteColumns="0" deleteRows="0"/>
  <conditionalFormatting sqref="B1:B65536">
    <cfRule type="duplicateValues" priority="1" dxfId="0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0">
      <selection activeCell="J1" sqref="J1"/>
    </sheetView>
  </sheetViews>
  <sheetFormatPr defaultColWidth="8.8515625" defaultRowHeight="15"/>
  <cols>
    <col min="1" max="1" width="8.8515625" style="14" customWidth="1"/>
    <col min="2" max="2" width="56.8515625" style="18" customWidth="1"/>
    <col min="3" max="3" width="169.7109375" style="14" bestFit="1" customWidth="1"/>
    <col min="4" max="16384" width="8.8515625" style="14" customWidth="1"/>
  </cols>
  <sheetData>
    <row r="1" spans="1:3" ht="15.75">
      <c r="A1" s="15">
        <v>1</v>
      </c>
      <c r="B1" s="16" t="s">
        <v>1033</v>
      </c>
      <c r="C1" s="14" t="str">
        <f>CONCATENATE(A1,"-",B1)</f>
        <v>1-Развитие здравоохранения</v>
      </c>
    </row>
    <row r="2" spans="1:3" ht="15.75">
      <c r="A2" s="15">
        <v>2</v>
      </c>
      <c r="B2" s="16" t="s">
        <v>1034</v>
      </c>
      <c r="C2" s="14" t="str">
        <f aca="true" t="shared" si="0" ref="C2:C41">CONCATENATE(A2,"-",B2)</f>
        <v>2-Развитие образования на 2013 - 2020 годы</v>
      </c>
    </row>
    <row r="3" spans="1:3" ht="15.75">
      <c r="A3" s="15">
        <v>3</v>
      </c>
      <c r="B3" s="16" t="s">
        <v>1035</v>
      </c>
      <c r="C3" s="14" t="str">
        <f t="shared" si="0"/>
        <v>3-Социальная поддержка граждан</v>
      </c>
    </row>
    <row r="4" spans="1:3" ht="15.75">
      <c r="A4" s="15">
        <v>4</v>
      </c>
      <c r="B4" s="16" t="s">
        <v>191</v>
      </c>
      <c r="C4" s="14" t="str">
        <f t="shared" si="0"/>
        <v>4-Доступная среда на 2011 - 2020 годы</v>
      </c>
    </row>
    <row r="5" spans="1:3" ht="47.25">
      <c r="A5" s="15">
        <v>5</v>
      </c>
      <c r="B5" s="16" t="s">
        <v>1036</v>
      </c>
      <c r="C5" s="14" t="str">
        <f t="shared" si="0"/>
        <v>5-Обеспечение доступным и комфортным жильем и коммунальными услугами граждан Российской Федерации</v>
      </c>
    </row>
    <row r="6" spans="1:3" ht="15.75">
      <c r="A6" s="15">
        <v>6</v>
      </c>
      <c r="B6" s="16" t="s">
        <v>981</v>
      </c>
      <c r="C6" s="14" t="str">
        <f t="shared" si="0"/>
        <v>6-Развитие пенсионной системы на 2018 - 2035 годы</v>
      </c>
    </row>
    <row r="7" spans="1:3" ht="15.75">
      <c r="A7" s="15">
        <v>7</v>
      </c>
      <c r="B7" s="16" t="s">
        <v>982</v>
      </c>
      <c r="C7" s="14" t="str">
        <f t="shared" si="0"/>
        <v>7-Содействие занятости населения</v>
      </c>
    </row>
    <row r="8" spans="1:3" ht="31.5">
      <c r="A8" s="15">
        <v>8</v>
      </c>
      <c r="B8" s="16" t="s">
        <v>984</v>
      </c>
      <c r="C8" s="14" t="str">
        <f t="shared" si="0"/>
        <v>8-Обеспечение общественного порядка и противодействие преступности</v>
      </c>
    </row>
    <row r="9" spans="1:3" ht="40.5" customHeight="1">
      <c r="A9" s="15">
        <v>9</v>
      </c>
      <c r="B9" s="16" t="s">
        <v>190</v>
      </c>
      <c r="C9" s="14" t="str">
        <f t="shared" si="0"/>
        <v>9-Защита населения и территорий от чрезвычайных ситуаций, обеспечение пожарной безопасности и безопасности людей на водных объектах</v>
      </c>
    </row>
    <row r="10" spans="1:3" ht="15.75">
      <c r="A10" s="15">
        <v>10</v>
      </c>
      <c r="B10" s="16" t="s">
        <v>189</v>
      </c>
      <c r="C10" s="14" t="str">
        <f t="shared" si="0"/>
        <v>10-Развитие культуры и туризма на 2013 - 2020 годы</v>
      </c>
    </row>
    <row r="11" spans="1:3" ht="15.75">
      <c r="A11" s="15">
        <v>11</v>
      </c>
      <c r="B11" s="16" t="s">
        <v>1037</v>
      </c>
      <c r="C11" s="14" t="str">
        <f t="shared" si="0"/>
        <v>11-Охрана окружающей среды на 2012 - 2020 годы</v>
      </c>
    </row>
    <row r="12" spans="1:3" ht="15.75">
      <c r="A12" s="15">
        <v>12</v>
      </c>
      <c r="B12" s="16" t="s">
        <v>1038</v>
      </c>
      <c r="C12" s="14" t="str">
        <f t="shared" si="0"/>
        <v>12-Развитие физической культуры и спорта</v>
      </c>
    </row>
    <row r="13" spans="1:3" ht="15.75">
      <c r="A13" s="15">
        <v>13</v>
      </c>
      <c r="B13" s="16" t="s">
        <v>188</v>
      </c>
      <c r="C13" s="14" t="str">
        <f t="shared" si="0"/>
        <v>13-Развитие науки и технологий</v>
      </c>
    </row>
    <row r="14" spans="1:3" ht="15.75">
      <c r="A14" s="15">
        <v>14</v>
      </c>
      <c r="B14" s="16" t="s">
        <v>991</v>
      </c>
      <c r="C14" s="14" t="str">
        <f t="shared" si="0"/>
        <v>14-Экономическое развитие и инновационная экономика</v>
      </c>
    </row>
    <row r="15" spans="1:3" ht="26.25" customHeight="1">
      <c r="A15" s="15">
        <v>15</v>
      </c>
      <c r="B15" s="16" t="s">
        <v>993</v>
      </c>
      <c r="C15" s="14" t="str">
        <f t="shared" si="0"/>
        <v>15-Развитие промышленности и повышение ее конкурентоспособности</v>
      </c>
    </row>
    <row r="16" spans="1:3" ht="15.75">
      <c r="A16" s="15">
        <v>16</v>
      </c>
      <c r="B16" s="16" t="s">
        <v>995</v>
      </c>
      <c r="C16" s="14" t="str">
        <f t="shared" si="0"/>
        <v>16-Развитие оборонно-промышленного комплекса</v>
      </c>
    </row>
    <row r="17" spans="1:3" ht="31.5">
      <c r="A17" s="15">
        <v>17</v>
      </c>
      <c r="B17" s="16" t="s">
        <v>187</v>
      </c>
      <c r="C17" s="14" t="str">
        <f t="shared" si="0"/>
        <v>17-Развитие авиационной промышленности на 2013 - 2025 годы</v>
      </c>
    </row>
    <row r="18" spans="1:3" ht="33.75" customHeight="1">
      <c r="A18" s="15">
        <v>18</v>
      </c>
      <c r="B18" s="16" t="s">
        <v>997</v>
      </c>
      <c r="C18" s="14" t="str">
        <f t="shared" si="0"/>
        <v>18-Развитие судостроения и техники для освоения шельфовых месторождений на 2013 - 2030 годы</v>
      </c>
    </row>
    <row r="19" spans="1:3" ht="38.25" customHeight="1">
      <c r="A19" s="15">
        <v>19</v>
      </c>
      <c r="B19" s="16" t="s">
        <v>998</v>
      </c>
      <c r="C19" s="14" t="str">
        <f t="shared" si="0"/>
        <v>19-Развитие фармацевтической и медицинской промышленности на 2013 - 2020 годы</v>
      </c>
    </row>
    <row r="20" spans="1:3" ht="15.75">
      <c r="A20" s="15">
        <v>20</v>
      </c>
      <c r="B20" s="16" t="s">
        <v>183</v>
      </c>
      <c r="C20" s="14" t="str">
        <f t="shared" si="0"/>
        <v>20-Развитие атомного энергопромышленного комплекса</v>
      </c>
    </row>
    <row r="21" spans="1:3" ht="15.75">
      <c r="A21" s="15">
        <v>21</v>
      </c>
      <c r="B21" s="16" t="s">
        <v>184</v>
      </c>
      <c r="C21" s="14" t="str">
        <f t="shared" si="0"/>
        <v>21-Информационное общество (2011 - 2020 годы)</v>
      </c>
    </row>
    <row r="22" spans="1:3" ht="15.75">
      <c r="A22" s="15">
        <v>22</v>
      </c>
      <c r="B22" s="16" t="s">
        <v>185</v>
      </c>
      <c r="C22" s="14" t="str">
        <f t="shared" si="0"/>
        <v>22-Развитие транспортной системы</v>
      </c>
    </row>
    <row r="23" spans="1:3" ht="51.75" customHeight="1">
      <c r="A23" s="15">
        <v>23</v>
      </c>
      <c r="B23" s="16" t="s">
        <v>186</v>
      </c>
      <c r="C23" s="14" t="str">
        <f t="shared" si="0"/>
        <v>23-Государственная программа развития сельского хозяйства и регулирования рынков сельскохозяйственной продукции, сырья и продовольствия на 2013 - 2020 годы</v>
      </c>
    </row>
    <row r="24" spans="1:3" ht="15.75">
      <c r="A24" s="15">
        <v>24</v>
      </c>
      <c r="B24" s="16" t="s">
        <v>1004</v>
      </c>
      <c r="C24" s="14" t="str">
        <f t="shared" si="0"/>
        <v>24-Развитие рыбохозяйственного комплекса</v>
      </c>
    </row>
    <row r="25" spans="1:3" ht="15.75">
      <c r="A25" s="15">
        <v>25</v>
      </c>
      <c r="B25" s="16" t="s">
        <v>1006</v>
      </c>
      <c r="C25" s="14" t="str">
        <f t="shared" si="0"/>
        <v>25-Развитие внешнеэкономической деятельности</v>
      </c>
    </row>
    <row r="26" spans="1:3" ht="31.5">
      <c r="A26" s="15">
        <v>26</v>
      </c>
      <c r="B26" s="16" t="s">
        <v>182</v>
      </c>
      <c r="C26" s="14" t="str">
        <f t="shared" si="0"/>
        <v>26-Воспроизводство и использование природных ресурсов</v>
      </c>
    </row>
    <row r="27" spans="1:3" ht="15.75">
      <c r="A27" s="15">
        <v>27</v>
      </c>
      <c r="B27" s="16" t="s">
        <v>1009</v>
      </c>
      <c r="C27" s="14" t="str">
        <f t="shared" si="0"/>
        <v>27-Развитие лесного хозяйства на 2013 - 2020 годы</v>
      </c>
    </row>
    <row r="28" spans="1:3" ht="15.75">
      <c r="A28" s="15">
        <v>28</v>
      </c>
      <c r="B28" s="16" t="s">
        <v>1011</v>
      </c>
      <c r="C28" s="14" t="str">
        <f t="shared" si="0"/>
        <v>28-Энергоэффективность и развитие энергетики</v>
      </c>
    </row>
    <row r="29" spans="1:3" ht="15.75">
      <c r="A29" s="15">
        <v>29</v>
      </c>
      <c r="B29" s="16" t="s">
        <v>1013</v>
      </c>
      <c r="C29" s="14" t="str">
        <f t="shared" si="0"/>
        <v>29-Обеспечение обороноспособности страны</v>
      </c>
    </row>
    <row r="30" spans="1:3" ht="15.75">
      <c r="A30" s="15">
        <v>30</v>
      </c>
      <c r="B30" s="16" t="s">
        <v>1014</v>
      </c>
      <c r="C30" s="14" t="str">
        <f t="shared" si="0"/>
        <v>30-Обеспечение государственной безопасности</v>
      </c>
    </row>
    <row r="31" spans="1:3" ht="27" customHeight="1">
      <c r="A31" s="15">
        <v>31</v>
      </c>
      <c r="B31" s="16" t="s">
        <v>1015</v>
      </c>
      <c r="C31" s="14" t="str">
        <f t="shared" si="0"/>
        <v>31-Социально-экономическое развитие Дальнего Востока и Байкальского региона</v>
      </c>
    </row>
    <row r="32" spans="1:3" ht="32.25" customHeight="1">
      <c r="A32" s="15">
        <v>32</v>
      </c>
      <c r="B32" s="16" t="s">
        <v>1017</v>
      </c>
      <c r="C32" s="14" t="str">
        <f t="shared" si="0"/>
        <v>32-Развитие Северо-Кавказского федерального округа на период до 2025 года</v>
      </c>
    </row>
    <row r="33" spans="1:3" ht="45" customHeight="1">
      <c r="A33" s="15">
        <v>33</v>
      </c>
      <c r="B33" s="16" t="s">
        <v>1020</v>
      </c>
      <c r="C33" s="14" t="str">
        <f t="shared" si="0"/>
        <v>33-Развитие федеративных отношений и создание условий для эффективного и ответственного управления региональными и муниципальными финансами</v>
      </c>
    </row>
    <row r="34" spans="1:3" ht="31.5">
      <c r="A34" s="15">
        <v>34</v>
      </c>
      <c r="B34" s="16" t="s">
        <v>1022</v>
      </c>
      <c r="C34" s="14" t="str">
        <f t="shared" si="0"/>
        <v>34-Социально-экономическое развитие Калининградской области</v>
      </c>
    </row>
    <row r="35" spans="1:3" ht="33" customHeight="1">
      <c r="A35" s="15">
        <v>35</v>
      </c>
      <c r="B35" s="16" t="s">
        <v>1024</v>
      </c>
      <c r="C35" s="14" t="str">
        <f t="shared" si="0"/>
        <v>35-Социально-экономическое развитие Арктической зоны Российской Федерации на период до 2020 года</v>
      </c>
    </row>
    <row r="36" spans="1:3" ht="30.75" customHeight="1">
      <c r="A36" s="15">
        <v>36</v>
      </c>
      <c r="B36" s="16" t="s">
        <v>1026</v>
      </c>
      <c r="C36" s="14" t="str">
        <f t="shared" si="0"/>
        <v>36-Социально-экономическое развитие Республики Крым и г. Севастополя на период до 2020 года</v>
      </c>
    </row>
    <row r="37" spans="1:3" ht="15.75">
      <c r="A37" s="15">
        <v>37</v>
      </c>
      <c r="B37" s="16" t="s">
        <v>1027</v>
      </c>
      <c r="C37" s="14" t="str">
        <f t="shared" si="0"/>
        <v>37-Управление федеральным имуществом</v>
      </c>
    </row>
    <row r="38" spans="1:3" ht="24.75" customHeight="1">
      <c r="A38" s="15">
        <v>38</v>
      </c>
      <c r="B38" s="16" t="s">
        <v>1029</v>
      </c>
      <c r="C38" s="14" t="str">
        <f t="shared" si="0"/>
        <v>38-Управление государственными финансами и регулирование финансовых рынков</v>
      </c>
    </row>
    <row r="39" spans="1:3" ht="15.75">
      <c r="A39" s="15">
        <v>39</v>
      </c>
      <c r="B39" s="16" t="s">
        <v>1031</v>
      </c>
      <c r="C39" s="14" t="str">
        <f t="shared" si="0"/>
        <v>39-Внешнеполитическая деятельность</v>
      </c>
    </row>
    <row r="40" spans="1:3" ht="15.75">
      <c r="A40" s="15">
        <v>40</v>
      </c>
      <c r="B40" s="16" t="s">
        <v>192</v>
      </c>
      <c r="C40" s="14" t="str">
        <f t="shared" si="0"/>
        <v>40-Юстиция</v>
      </c>
    </row>
    <row r="41" spans="1:3" ht="15.75">
      <c r="A41" s="14">
        <v>41</v>
      </c>
      <c r="B41" s="18" t="s">
        <v>1039</v>
      </c>
      <c r="C41" s="14" t="str">
        <f t="shared" si="0"/>
        <v>41-Иное</v>
      </c>
    </row>
  </sheetData>
  <sheetProtection sheet="1" objects="1" scenarios="1" formatCells="0" formatColumns="0" formatRows="0" insertColumns="0" insertRows="0" insertHyperlinks="0" deleteColumns="0" deleteRows="0"/>
  <hyperlinks>
    <hyperlink ref="B2" r:id="rId1" display="consultantplus://offline/ref=73652D4BAFABEF588D2E54ABE87DAFFBF66C1D9580500D65A23CA225654A00233143A73195CAEB38h261P"/>
    <hyperlink ref="B3" r:id="rId2" display="consultantplus://offline/ref=73652D4BAFABEF588D2E54ABE87DAFFBF66C1D9789540D65A23CA225654A00233143A73195CAEB38h261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82">
      <selection activeCell="J1" sqref="J1"/>
    </sheetView>
  </sheetViews>
  <sheetFormatPr defaultColWidth="9.140625" defaultRowHeight="15"/>
  <cols>
    <col min="1" max="1" width="9.140625" style="14" customWidth="1"/>
    <col min="2" max="2" width="86.7109375" style="18" customWidth="1"/>
    <col min="3" max="3" width="255.7109375" style="0" bestFit="1" customWidth="1"/>
  </cols>
  <sheetData>
    <row r="1" spans="1:2" ht="15.75">
      <c r="A1" s="12" t="s">
        <v>202</v>
      </c>
      <c r="B1" s="13" t="s">
        <v>975</v>
      </c>
    </row>
    <row r="2" spans="1:3" ht="31.5">
      <c r="A2" s="15">
        <v>1</v>
      </c>
      <c r="B2" s="16" t="s">
        <v>1041</v>
      </c>
      <c r="C2" t="str">
        <f>CONCATENATE(A2,"-",B2)</f>
        <v>1-подпрограмма 1 "Профилактика заболеваний и формирование здорового образа жизни. Развитие первичной медико-санитарной помощи"</v>
      </c>
    </row>
    <row r="3" spans="1:3" ht="31.5">
      <c r="A3" s="15">
        <v>1</v>
      </c>
      <c r="B3" s="16" t="s">
        <v>1042</v>
      </c>
      <c r="C3" t="str">
        <f aca="true" t="shared" si="0" ref="C3:C66">CONCATENATE(A3,"-",B3)</f>
        <v>1-подпрограмма 2 "Совершенствование оказания специализированной, включая высокотехнологичную, медицинской помощи"</v>
      </c>
    </row>
    <row r="4" spans="1:3" ht="31.5">
      <c r="A4" s="15">
        <v>1</v>
      </c>
      <c r="B4" s="16" t="s">
        <v>1043</v>
      </c>
      <c r="C4" t="str">
        <f t="shared" si="0"/>
        <v>1-подпрограмма 3 "Развитие и внедрение инновационных методов диагностики, профилактики и лечения, а также основ персонализированной медицины"</v>
      </c>
    </row>
    <row r="5" spans="1:3" ht="15.75">
      <c r="A5" s="15">
        <v>1</v>
      </c>
      <c r="B5" s="16" t="s">
        <v>1044</v>
      </c>
      <c r="C5" t="str">
        <f t="shared" si="0"/>
        <v>1-подпрограмма 4 "Охрана здоровья матери и ребенка"</v>
      </c>
    </row>
    <row r="6" spans="1:3" ht="31.5">
      <c r="A6" s="15">
        <v>1</v>
      </c>
      <c r="B6" s="16" t="s">
        <v>1045</v>
      </c>
      <c r="C6" t="str">
        <f t="shared" si="0"/>
        <v>1-подпрограмма 5 "Развитие медицинской реабилитации и санаторно-курортного лечения, в том числе детей"</v>
      </c>
    </row>
    <row r="7" spans="1:3" ht="15.75">
      <c r="A7" s="15">
        <v>1</v>
      </c>
      <c r="B7" s="16" t="s">
        <v>1046</v>
      </c>
      <c r="C7" t="str">
        <f t="shared" si="0"/>
        <v>1-подпрограмма 6 "Оказание паллиативной медицинской помощи, в том числе детям"</v>
      </c>
    </row>
    <row r="8" spans="1:3" ht="15.75">
      <c r="A8" s="15">
        <v>1</v>
      </c>
      <c r="B8" s="16" t="s">
        <v>1047</v>
      </c>
      <c r="C8" t="str">
        <f t="shared" si="0"/>
        <v>1-подпрограмма 7 "Кадровое обеспечение системы здравоохранения"</v>
      </c>
    </row>
    <row r="9" spans="1:3" ht="15.75">
      <c r="A9" s="15">
        <v>1</v>
      </c>
      <c r="B9" s="16" t="s">
        <v>1048</v>
      </c>
      <c r="C9" t="str">
        <f t="shared" si="0"/>
        <v>1-подпрограмма 8 "Развитие международных отношений в сфере охраны здоровья"</v>
      </c>
    </row>
    <row r="10" spans="1:3" ht="31.5">
      <c r="A10" s="15">
        <v>1</v>
      </c>
      <c r="B10" s="16" t="s">
        <v>1049</v>
      </c>
      <c r="C10" t="str">
        <f t="shared" si="0"/>
        <v>1-подпрограмма 9 "Экспертиза и контрольно-надзорные функции в сфере охраны здоровья"</v>
      </c>
    </row>
    <row r="11" spans="1:3" ht="15.75">
      <c r="A11" s="15">
        <v>1</v>
      </c>
      <c r="B11" s="16" t="s">
        <v>1050</v>
      </c>
      <c r="C11" t="str">
        <f t="shared" si="0"/>
        <v>1-подпрограмма Б "Медико-санитарное обеспечение отдельных категорий граждан"</v>
      </c>
    </row>
    <row r="12" spans="1:3" ht="15.75">
      <c r="A12" s="15">
        <v>1</v>
      </c>
      <c r="B12" s="16" t="s">
        <v>1051</v>
      </c>
      <c r="C12" t="str">
        <f t="shared" si="0"/>
        <v>1-подпрограмма Г "Управление развитием отрасли"</v>
      </c>
    </row>
    <row r="13" spans="1:3" ht="31.5">
      <c r="A13" s="15">
        <v>1</v>
      </c>
      <c r="B13" s="16" t="s">
        <v>1052</v>
      </c>
      <c r="C13" t="str">
        <f t="shared" si="0"/>
        <v>1-подпрограмма Д "Организация обязательного медицинского страхования граждан Российской Федерации"</v>
      </c>
    </row>
    <row r="14" spans="1:3" ht="15.75">
      <c r="A14" s="15">
        <v>1</v>
      </c>
      <c r="B14" s="16" t="s">
        <v>976</v>
      </c>
      <c r="C14" t="str">
        <f t="shared" si="0"/>
        <v>1-подпрограмма И "Развитие скорой медицинской помощи"</v>
      </c>
    </row>
    <row r="15" spans="1:3" ht="31.5">
      <c r="A15" s="15">
        <v>2</v>
      </c>
      <c r="B15" s="16" t="s">
        <v>1053</v>
      </c>
      <c r="C15" t="str">
        <f t="shared" si="0"/>
        <v>2-подпрограмма 1 "Реализация образовательных программ профессионального образования"</v>
      </c>
    </row>
    <row r="16" spans="1:3" ht="15.75">
      <c r="A16" s="15">
        <v>2</v>
      </c>
      <c r="B16" s="16" t="s">
        <v>1054</v>
      </c>
      <c r="C16" t="str">
        <f t="shared" si="0"/>
        <v>2-подпрограмма 2 "Содействие развитию дошкольного и общего образования"</v>
      </c>
    </row>
    <row r="17" spans="1:3" ht="31.5">
      <c r="A17" s="15">
        <v>2</v>
      </c>
      <c r="B17" s="16" t="s">
        <v>1055</v>
      </c>
      <c r="C17" t="str">
        <f t="shared" si="0"/>
        <v>2-подпрограмма 4 "Развитие дополнительного образования детей и реализация мероприятий молодежной политики"</v>
      </c>
    </row>
    <row r="18" spans="1:3" ht="15.75">
      <c r="A18" s="15">
        <v>2</v>
      </c>
      <c r="B18" s="16" t="s">
        <v>1056</v>
      </c>
      <c r="C18" t="str">
        <f t="shared" si="0"/>
        <v>2-подпрограмма 5 "Совершенствование управления системой образования"</v>
      </c>
    </row>
    <row r="19" spans="1:3" ht="15.75">
      <c r="A19" s="15">
        <v>2</v>
      </c>
      <c r="B19" s="17" t="s">
        <v>1057</v>
      </c>
      <c r="C19" t="str">
        <f t="shared" si="0"/>
        <v>2-Федеральная целевая программа развития образования на 2011 - 2015 годы</v>
      </c>
    </row>
    <row r="20" spans="1:3" ht="15.75">
      <c r="A20" s="15">
        <v>2</v>
      </c>
      <c r="B20" s="17" t="s">
        <v>1058</v>
      </c>
      <c r="C20" t="str">
        <f t="shared" si="0"/>
        <v>2-федеральная целевая программа "Русский язык" на 2011 - 2015 годы</v>
      </c>
    </row>
    <row r="21" spans="1:3" ht="15.75">
      <c r="A21" s="15">
        <v>2</v>
      </c>
      <c r="B21" s="17" t="s">
        <v>1059</v>
      </c>
      <c r="C21" t="str">
        <f t="shared" si="0"/>
        <v>2-Федеральная целевая программа развития образования на 2016 - 2020 годы</v>
      </c>
    </row>
    <row r="22" spans="1:3" ht="15.75">
      <c r="A22" s="15">
        <v>2</v>
      </c>
      <c r="B22" s="17" t="s">
        <v>977</v>
      </c>
      <c r="C22" t="str">
        <f t="shared" si="0"/>
        <v>2-федеральная целевая программа "Русский язык" на 2016 - 2020 годы</v>
      </c>
    </row>
    <row r="23" spans="1:3" ht="31.5">
      <c r="A23" s="15">
        <v>3</v>
      </c>
      <c r="B23" s="16" t="s">
        <v>1060</v>
      </c>
      <c r="C23" t="str">
        <f t="shared" si="0"/>
        <v>3-подпрограмма 1 "Обеспечение мер социальной поддержки отдельных категорий граждан"</v>
      </c>
    </row>
    <row r="24" spans="1:3" ht="15.75">
      <c r="A24" s="15">
        <v>3</v>
      </c>
      <c r="B24" s="16" t="s">
        <v>1061</v>
      </c>
      <c r="C24" t="str">
        <f t="shared" si="0"/>
        <v>3-подпрограмма 2 "Модернизация и развитие социального обслуживания населения"</v>
      </c>
    </row>
    <row r="25" spans="1:3" ht="15.75">
      <c r="A25" s="15">
        <v>3</v>
      </c>
      <c r="B25" s="16" t="s">
        <v>1062</v>
      </c>
      <c r="C25" t="str">
        <f t="shared" si="0"/>
        <v>3-подпрограмма 3 "Обеспечение государственной поддержки семей, имеющих детей"</v>
      </c>
    </row>
    <row r="26" spans="1:3" ht="31.5">
      <c r="A26" s="15">
        <v>3</v>
      </c>
      <c r="B26" s="16" t="s">
        <v>1063</v>
      </c>
      <c r="C26" t="str">
        <f t="shared" si="0"/>
        <v>3-подпрограмма 4 "Повышение эффективности государственной поддержки социально ориентированных некоммерческих организаций"</v>
      </c>
    </row>
    <row r="27" spans="1:3" ht="15.75">
      <c r="A27" s="15">
        <v>3</v>
      </c>
      <c r="B27" s="16" t="s">
        <v>1064</v>
      </c>
      <c r="C27" t="str">
        <f t="shared" si="0"/>
        <v>3-подпрограмма 6 "Старшее поколение"</v>
      </c>
    </row>
    <row r="28" spans="1:3" ht="31.5">
      <c r="A28" s="15">
        <v>3</v>
      </c>
      <c r="B28" s="16" t="s">
        <v>978</v>
      </c>
      <c r="C28" t="str">
        <f t="shared" si="0"/>
        <v>3-подпрограмма 7 "Обеспечение условий реализации государственной программы Российской Федерации "Социальная поддержка граждан"</v>
      </c>
    </row>
    <row r="29" spans="1:3" ht="47.25">
      <c r="A29" s="15">
        <v>4</v>
      </c>
      <c r="B29" s="16" t="s">
        <v>1065</v>
      </c>
      <c r="C29" t="str">
        <f t="shared" si="0"/>
        <v>4-подпрограмма 1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v>
      </c>
    </row>
    <row r="30" spans="1:3" ht="31.5">
      <c r="A30" s="15">
        <v>4</v>
      </c>
      <c r="B30" s="16" t="s">
        <v>1066</v>
      </c>
      <c r="C30" t="str">
        <f t="shared" si="0"/>
        <v>4-подпрограмма 2 "Совершенствование системы комплексной реабилитации и абилитации инвалидов"</v>
      </c>
    </row>
    <row r="31" spans="1:3" ht="31.5">
      <c r="A31" s="15">
        <v>4</v>
      </c>
      <c r="B31" s="16" t="s">
        <v>979</v>
      </c>
      <c r="C31" t="str">
        <f t="shared" si="0"/>
        <v>4-подпрограмма 3 "Совершенствование государственной системы медико-социальной экспертизы"</v>
      </c>
    </row>
    <row r="32" spans="1:3" ht="31.5">
      <c r="A32" s="15">
        <v>5</v>
      </c>
      <c r="B32" s="16" t="s">
        <v>1067</v>
      </c>
      <c r="C32" t="str">
        <f t="shared" si="0"/>
        <v>5-подпрограмма 1 "Создание условий для обеспечения доступным и комфортным жильем граждан России"</v>
      </c>
    </row>
    <row r="33" spans="1:3" ht="31.5">
      <c r="A33" s="15">
        <v>5</v>
      </c>
      <c r="B33" s="16" t="s">
        <v>1068</v>
      </c>
      <c r="C33" t="str">
        <f t="shared" si="0"/>
        <v>5-подпрограмма 2 "Создание условий для обеспечения качественными услугами жилищно-коммунального хозяйства граждан России"</v>
      </c>
    </row>
    <row r="34" spans="1:3" ht="15.75">
      <c r="A34" s="15">
        <v>5</v>
      </c>
      <c r="B34" s="16" t="s">
        <v>0</v>
      </c>
      <c r="C34" t="str">
        <f t="shared" si="0"/>
        <v>5-подпрограмма 3 "Обеспечение реализации государственной программы"</v>
      </c>
    </row>
    <row r="35" spans="1:3" ht="15.75">
      <c r="A35" s="15">
        <v>5</v>
      </c>
      <c r="B35" s="16" t="s">
        <v>1</v>
      </c>
      <c r="C35" t="str">
        <f t="shared" si="0"/>
        <v>5-федеральная целевая программа "Жилище" на 2011 - 2015 годы</v>
      </c>
    </row>
    <row r="36" spans="1:3" ht="15.75">
      <c r="A36" s="15">
        <v>5</v>
      </c>
      <c r="B36" s="16" t="s">
        <v>2</v>
      </c>
      <c r="C36" t="str">
        <f t="shared" si="0"/>
        <v>5-федеральная целевая программа "Жилище" на 2015 - 2020 годы</v>
      </c>
    </row>
    <row r="37" spans="1:3" ht="47.25">
      <c r="A37" s="15">
        <v>5</v>
      </c>
      <c r="B37" s="16" t="s">
        <v>3</v>
      </c>
      <c r="C37" t="str">
        <f t="shared" si="0"/>
        <v>5-федеральная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</v>
      </c>
    </row>
    <row r="38" spans="1:3" ht="15.75">
      <c r="A38" s="15">
        <v>5</v>
      </c>
      <c r="B38" s="16" t="s">
        <v>980</v>
      </c>
      <c r="C38" t="str">
        <f t="shared" si="0"/>
        <v>5-федеральная целевая программа "Чистая вода" на 2011 - 2017 годы</v>
      </c>
    </row>
    <row r="39" spans="1:3" ht="15.75">
      <c r="A39" s="15">
        <v>6</v>
      </c>
      <c r="B39" s="16"/>
      <c r="C39" t="str">
        <f t="shared" si="0"/>
        <v>6-</v>
      </c>
    </row>
    <row r="40" spans="1:3" ht="31.5">
      <c r="A40" s="15">
        <v>7</v>
      </c>
      <c r="B40" s="16" t="s">
        <v>4</v>
      </c>
      <c r="C40" t="str">
        <f t="shared" si="0"/>
        <v>7-подпрограмма "Активная политика занятости населения и социальная поддержка безработных граждан"</v>
      </c>
    </row>
    <row r="41" spans="1:3" ht="15.75">
      <c r="A41" s="15">
        <v>7</v>
      </c>
      <c r="B41" s="16" t="s">
        <v>5</v>
      </c>
      <c r="C41" t="str">
        <f t="shared" si="0"/>
        <v>7-подпрограмма "Внешняя трудовая миграция" (2013 - 2016 годы) &lt;*&gt;</v>
      </c>
    </row>
    <row r="42" spans="1:3" ht="15.75">
      <c r="A42" s="15">
        <v>7</v>
      </c>
      <c r="B42" s="16" t="s">
        <v>6</v>
      </c>
      <c r="C42" t="str">
        <f t="shared" si="0"/>
        <v>7-подпрограмма "Развитие институтов рынка труда"</v>
      </c>
    </row>
    <row r="43" spans="1:3" ht="31.5">
      <c r="A43" s="15">
        <v>7</v>
      </c>
      <c r="B43" s="16" t="s">
        <v>983</v>
      </c>
      <c r="C43" t="str">
        <f t="shared" si="0"/>
        <v>7-подпрограмма "Оказание содействия добровольному переселению в Российскую Федерацию соотечественников, проживающих за рубежом" (2015 - 2016 годы)</v>
      </c>
    </row>
    <row r="44" spans="1:3" ht="15.75">
      <c r="A44" s="15">
        <v>8</v>
      </c>
      <c r="B44" s="16" t="s">
        <v>7</v>
      </c>
      <c r="C44" t="str">
        <f t="shared" si="0"/>
        <v>8-подпрограмма "Реализация полномочий в сфере внутренних дел"</v>
      </c>
    </row>
    <row r="45" spans="1:3" ht="31.5">
      <c r="A45" s="15">
        <v>8</v>
      </c>
      <c r="B45" s="16" t="s">
        <v>8</v>
      </c>
      <c r="C45" t="str">
        <f t="shared" si="0"/>
        <v>8-подпрограмма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v>
      </c>
    </row>
    <row r="46" spans="1:3" ht="31.5">
      <c r="A46" s="15">
        <v>8</v>
      </c>
      <c r="B46" s="16" t="s">
        <v>9</v>
      </c>
      <c r="C46" t="str">
        <f t="shared" si="0"/>
        <v>8-подпрограмма "Внутренние войска Министерства внутренних дел Российской Федерации" (срок реализации подпрограммы 2013 - 2016 годы)</v>
      </c>
    </row>
    <row r="47" spans="1:3" ht="31.5">
      <c r="A47" s="15">
        <v>8</v>
      </c>
      <c r="B47" s="16" t="s">
        <v>985</v>
      </c>
      <c r="C47" t="str">
        <f t="shared" si="0"/>
        <v>8-федеральная целевая программа "Повышение безопасности дорожного движения в 2013 - 2020 годах"</v>
      </c>
    </row>
    <row r="48" spans="1:3" ht="15.75">
      <c r="A48" s="15">
        <v>9</v>
      </c>
      <c r="B48" s="16" t="s">
        <v>10</v>
      </c>
      <c r="C48" t="str">
        <f t="shared" si="0"/>
        <v>9-подпрограмма 1 "Предупреждение, спасение, помощь"</v>
      </c>
    </row>
    <row r="49" spans="1:3" ht="15.75">
      <c r="A49" s="15">
        <v>9</v>
      </c>
      <c r="B49" s="16" t="s">
        <v>11</v>
      </c>
      <c r="C49" t="str">
        <f t="shared" si="0"/>
        <v>9-подпрограмма 2 "Обеспечение и управление"</v>
      </c>
    </row>
    <row r="50" spans="1:3" ht="15.75">
      <c r="A50" s="15">
        <v>9</v>
      </c>
      <c r="B50" s="16" t="s">
        <v>12</v>
      </c>
      <c r="C50" t="str">
        <f t="shared" si="0"/>
        <v>9-подпрограмма 3 "Развитие системы обеспечения промышленной безопасности"</v>
      </c>
    </row>
    <row r="51" spans="1:3" ht="31.5">
      <c r="A51" s="15">
        <v>9</v>
      </c>
      <c r="B51" s="16" t="s">
        <v>13</v>
      </c>
      <c r="C51" t="str">
        <f t="shared" si="0"/>
        <v>9-подпрограмма Г "Построение и развитие аппаратно-программного комплекса "Безопасный город"</v>
      </c>
    </row>
    <row r="52" spans="1:3" ht="47.25">
      <c r="A52" s="15">
        <v>9</v>
      </c>
      <c r="B52" s="16" t="s">
        <v>14</v>
      </c>
      <c r="C52" t="str">
        <f t="shared" si="0"/>
        <v>9-федеральная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v>
      </c>
    </row>
    <row r="53" spans="1:3" ht="31.5">
      <c r="A53" s="15">
        <v>9</v>
      </c>
      <c r="B53" s="16" t="s">
        <v>15</v>
      </c>
      <c r="C53" t="str">
        <f t="shared" si="0"/>
        <v>9-федеральная целевая программа "Преодоление последствий радиационных аварий на период до 2015 года"</v>
      </c>
    </row>
    <row r="54" spans="1:3" ht="31.5">
      <c r="A54" s="15">
        <v>9</v>
      </c>
      <c r="B54" s="16" t="s">
        <v>16</v>
      </c>
      <c r="C54" t="str">
        <f t="shared" si="0"/>
        <v>9-федеральная целевая программа "Пожарная безопасность в Российской Федерации на период до 2017 года"</v>
      </c>
    </row>
    <row r="55" spans="1:3" ht="31.5">
      <c r="A55" s="15">
        <v>9</v>
      </c>
      <c r="B55" s="16" t="s">
        <v>17</v>
      </c>
      <c r="C55" t="str">
        <f t="shared" si="0"/>
        <v>9-федеральная целевая программа "Национальная система химической и биологической безопасности Российской Федерации (2009 - 2014 годы)"</v>
      </c>
    </row>
    <row r="56" spans="1:3" ht="31.5">
      <c r="A56" s="15">
        <v>9</v>
      </c>
      <c r="B56" s="16" t="s">
        <v>18</v>
      </c>
      <c r="C56" t="str">
        <f t="shared" si="0"/>
        <v>9-федеральная целевая программа "Национальная система химической и биологической безопасности Российской Федерации (2015 - 2020 годы)"</v>
      </c>
    </row>
    <row r="57" spans="1:3" ht="126">
      <c r="A57" s="15">
        <v>9</v>
      </c>
      <c r="B57" s="16" t="s">
        <v>19</v>
      </c>
      <c r="C57" t="str">
        <f t="shared" si="0"/>
        <v>9-федеральная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 (в соответствии с Федеральным законом "О федеральном бюджете на 2017 год и на плановый период 2018 и 2019 годов" начиная с 2017 года финансирование мероприятий Программы осуществляется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Федерации")</v>
      </c>
    </row>
    <row r="58" spans="1:3" ht="47.25">
      <c r="A58" s="15">
        <v>9</v>
      </c>
      <c r="B58" s="16" t="s">
        <v>986</v>
      </c>
      <c r="C58" t="str">
        <f t="shared" si="0"/>
        <v>9-федеральная целевая программа "Создание системы обеспечения вызова экстренных оперативных служб по единому номеру "112" в Российской Федерации на 2013 - 2017 годы"</v>
      </c>
    </row>
    <row r="59" spans="1:3" ht="15.75">
      <c r="A59" s="15">
        <v>10</v>
      </c>
      <c r="B59" s="16" t="s">
        <v>20</v>
      </c>
      <c r="C59" t="str">
        <f t="shared" si="0"/>
        <v>10-подпрограмма 1 "Наследие"</v>
      </c>
    </row>
    <row r="60" spans="1:3" ht="15.75">
      <c r="A60" s="15">
        <v>10</v>
      </c>
      <c r="B60" s="16" t="s">
        <v>21</v>
      </c>
      <c r="C60" t="str">
        <f t="shared" si="0"/>
        <v>10-подпрограмма 2 "Искусство"</v>
      </c>
    </row>
    <row r="61" spans="1:3" ht="15.75">
      <c r="A61" s="15">
        <v>10</v>
      </c>
      <c r="B61" s="16" t="s">
        <v>22</v>
      </c>
      <c r="C61" t="str">
        <f t="shared" si="0"/>
        <v>10-подпрограмма 3 "Туризм"</v>
      </c>
    </row>
    <row r="62" spans="1:3" ht="31.5">
      <c r="A62" s="15">
        <v>10</v>
      </c>
      <c r="B62" s="16" t="s">
        <v>23</v>
      </c>
      <c r="C62" t="str">
        <f t="shared" si="0"/>
        <v>10-подпрограмма 4 "Обеспечение условий реализации государственной программы Российской Федерации "Развитие культуры и туризма" на 2013 - 2020 годы"</v>
      </c>
    </row>
    <row r="63" spans="1:3" ht="31.5">
      <c r="A63" s="15">
        <v>10</v>
      </c>
      <c r="B63" s="16" t="s">
        <v>24</v>
      </c>
      <c r="C63" t="str">
        <f t="shared" si="0"/>
        <v>10-подпрограмма 7 "Укрепление единства российской нации и этнокультурное развитие народов России (2015 - 2016 годы)"</v>
      </c>
    </row>
    <row r="64" spans="1:3" ht="15.75">
      <c r="A64" s="15">
        <v>10</v>
      </c>
      <c r="B64" s="16" t="s">
        <v>25</v>
      </c>
      <c r="C64" t="str">
        <f t="shared" si="0"/>
        <v>10-федеральная целевая программа "Культура России (2012 - 2018 годы)"</v>
      </c>
    </row>
    <row r="65" spans="1:3" ht="31.5">
      <c r="A65" s="15">
        <v>10</v>
      </c>
      <c r="B65" s="16" t="s">
        <v>26</v>
      </c>
      <c r="C65" t="str">
        <f t="shared" si="0"/>
        <v>10-федеральная целевая программа "Развитие внутреннего и въездного туризма в Российской Федерации (2011 - 2018 годы)"</v>
      </c>
    </row>
    <row r="66" spans="1:3" ht="31.5">
      <c r="A66" s="15">
        <v>10</v>
      </c>
      <c r="B66" s="16" t="s">
        <v>987</v>
      </c>
      <c r="C66" t="str">
        <f t="shared" si="0"/>
        <v>10-федеральная целевая программа "Укрепление единства российской нации и этнокультурное развитие народов России (2014 - 2020 годы)"</v>
      </c>
    </row>
    <row r="67" spans="1:3" ht="15.75">
      <c r="A67" s="15">
        <v>11</v>
      </c>
      <c r="B67" s="16" t="s">
        <v>27</v>
      </c>
      <c r="C67" t="str">
        <f aca="true" t="shared" si="1" ref="C67:C130">CONCATENATE(A67,"-",B67)</f>
        <v>11-подпрограмма 1 "Регулирование качества окружающей среды"</v>
      </c>
    </row>
    <row r="68" spans="1:3" ht="15.75">
      <c r="A68" s="15">
        <v>11</v>
      </c>
      <c r="B68" s="16" t="s">
        <v>28</v>
      </c>
      <c r="C68" t="str">
        <f t="shared" si="1"/>
        <v>11-подпрограмма 2 "Биологическое разнообразие России"</v>
      </c>
    </row>
    <row r="69" spans="1:3" ht="15.75">
      <c r="A69" s="15">
        <v>11</v>
      </c>
      <c r="B69" s="16" t="s">
        <v>29</v>
      </c>
      <c r="C69" t="str">
        <f t="shared" si="1"/>
        <v>11-подпрограмма 3 "Гидрометеорология и мониторинг окружающей среды"</v>
      </c>
    </row>
    <row r="70" spans="1:3" ht="31.5">
      <c r="A70" s="15">
        <v>11</v>
      </c>
      <c r="B70" s="16" t="s">
        <v>30</v>
      </c>
      <c r="C70" t="str">
        <f t="shared" si="1"/>
        <v>11-подпрограмма 4 "Организация и обеспечение работ и научных исследований в Арктике и Антарктике"</v>
      </c>
    </row>
    <row r="71" spans="1:3" ht="47.25">
      <c r="A71" s="15">
        <v>11</v>
      </c>
      <c r="B71" s="16" t="s">
        <v>31</v>
      </c>
      <c r="C71" t="str">
        <f t="shared" si="1"/>
        <v>11-подпрограмма 5 "Обеспечение реализации государственной программы Российской Федерации "Охрана окружающей среды" на 2012 - 2020 годы" (окончание реализации подпрограммы - 2015 год)</v>
      </c>
    </row>
    <row r="72" spans="1:3" ht="63">
      <c r="A72" s="15">
        <v>11</v>
      </c>
      <c r="B72" s="16" t="s">
        <v>32</v>
      </c>
      <c r="C72" t="str">
        <f t="shared" si="1"/>
        <v>11-подпрограмма 8 "Ликвидация накопленного экологического ущерба" (окончание реализации подпрограммы в 2016 году, отдельные мероприятия подпрограммы 8 "Ликвидация накопленного экологического ущерба" включены в подпрограмму "Приоритетный проект "Чистая страна")</v>
      </c>
    </row>
    <row r="73" spans="1:3" ht="31.5">
      <c r="A73" s="15">
        <v>11</v>
      </c>
      <c r="B73" s="16" t="s">
        <v>33</v>
      </c>
      <c r="C73" t="str">
        <f t="shared" si="1"/>
        <v>11-подпрограмма "Приоритетный проект "Чистая страна" (начало реализации подпрограммы - 2017 год)</v>
      </c>
    </row>
    <row r="74" spans="1:3" ht="31.5">
      <c r="A74" s="15">
        <v>11</v>
      </c>
      <c r="B74" s="16" t="s">
        <v>34</v>
      </c>
      <c r="C74" t="str">
        <f t="shared" si="1"/>
        <v>11-федеральная целевая программа "Охрана озера Байкал и социально-экономическое развитие Байкальской природной территории на 2012 - 2020 годы"</v>
      </c>
    </row>
    <row r="75" spans="1:3" ht="47.25">
      <c r="A75" s="15">
        <v>11</v>
      </c>
      <c r="B75" s="16" t="s">
        <v>988</v>
      </c>
      <c r="C75" t="str">
        <f t="shared" si="1"/>
        <v>11-федеральная целевая программа "Создание и развитие системы мониторинга геофизической обстановки над территорией Российской Федерации на 2008 - 2016 годы"</v>
      </c>
    </row>
    <row r="76" spans="1:3" ht="15.75">
      <c r="A76" s="15">
        <v>12</v>
      </c>
      <c r="B76" s="16" t="s">
        <v>35</v>
      </c>
      <c r="C76" t="str">
        <f t="shared" si="1"/>
        <v>12-подпрограмма 1 "Развитие физической культуры и массового спорта"</v>
      </c>
    </row>
    <row r="77" spans="1:3" ht="31.5">
      <c r="A77" s="15">
        <v>12</v>
      </c>
      <c r="B77" s="16" t="s">
        <v>36</v>
      </c>
      <c r="C77" t="str">
        <f t="shared" si="1"/>
        <v>12-подпрограмма 2 "Развитие спорта высших достижений и системы подготовки спортивного резерва"</v>
      </c>
    </row>
    <row r="78" spans="1:3" ht="31.5">
      <c r="A78" s="15">
        <v>12</v>
      </c>
      <c r="B78" s="16" t="s">
        <v>37</v>
      </c>
      <c r="C78" t="str">
        <f t="shared" si="1"/>
        <v>12-подпрограмма 3 "Подготовка и проведение Чемпионата мира по футболу ФИФА 2018 года и Кубка конфедераций ФИФА 2017 года в Российской Федерации"</v>
      </c>
    </row>
    <row r="79" spans="1:3" ht="15.75">
      <c r="A79" s="15">
        <v>12</v>
      </c>
      <c r="B79" s="16" t="s">
        <v>38</v>
      </c>
      <c r="C79" t="str">
        <f t="shared" si="1"/>
        <v>12-подпрограмма 4 "Управление развитием отрасли физической культуры и спорта"</v>
      </c>
    </row>
    <row r="80" spans="1:3" ht="31.5">
      <c r="A80" s="15">
        <v>12</v>
      </c>
      <c r="B80" s="16" t="s">
        <v>39</v>
      </c>
      <c r="C80" t="str">
        <f t="shared" si="1"/>
        <v>12-федеральная целевая программа "Развитие физической культуры и спорта в Российской Федерации на 2006 - 2015 годы"</v>
      </c>
    </row>
    <row r="81" spans="1:3" ht="31.5">
      <c r="A81" s="15">
        <v>12</v>
      </c>
      <c r="B81" s="16" t="s">
        <v>989</v>
      </c>
      <c r="C81" t="str">
        <f t="shared" si="1"/>
        <v>12-федеральная целевая программа "Развитие физической культуры и спорта в Российской Федерации на 2016 - 2020 годы"</v>
      </c>
    </row>
    <row r="82" spans="1:3" ht="15.75">
      <c r="A82" s="15">
        <v>13</v>
      </c>
      <c r="B82" s="16" t="s">
        <v>40</v>
      </c>
      <c r="C82" t="str">
        <f t="shared" si="1"/>
        <v>13-подпрограмма 1 "Фундаментальные научные исследования"</v>
      </c>
    </row>
    <row r="83" spans="1:3" ht="15.75">
      <c r="A83" s="15">
        <v>13</v>
      </c>
      <c r="B83" s="16" t="s">
        <v>41</v>
      </c>
      <c r="C83" t="str">
        <f t="shared" si="1"/>
        <v>13-подпрограмма 2 "Развитие сектора прикладных научных исследований и разработок"</v>
      </c>
    </row>
    <row r="84" spans="1:3" ht="15.75">
      <c r="A84" s="15">
        <v>13</v>
      </c>
      <c r="B84" s="16" t="s">
        <v>42</v>
      </c>
      <c r="C84" t="str">
        <f t="shared" si="1"/>
        <v>13-подпрограмма 3 "Институциональное развитие научно-исследовательского сектора"</v>
      </c>
    </row>
    <row r="85" spans="1:3" ht="15.75">
      <c r="A85" s="15">
        <v>13</v>
      </c>
      <c r="B85" s="16" t="s">
        <v>43</v>
      </c>
      <c r="C85" t="str">
        <f t="shared" si="1"/>
        <v>13-подпрограмма 5 "Международное сотрудничество в сфере науки"</v>
      </c>
    </row>
    <row r="86" spans="1:3" ht="94.5">
      <c r="A86" s="15">
        <v>13</v>
      </c>
      <c r="B86" s="16" t="s">
        <v>44</v>
      </c>
      <c r="C86" t="str">
        <f t="shared" si="1"/>
        <v>13-федеральная целевая программа "Исследования и разработки по приоритетным направлениям развития научно-технологического комплекса России на 2007 - 2013 годы" (утверждена постановлением Правительства Российской Федерации от 17 октября 2006 г. N 613 "О федеральной целевой программе "Исследования и разработки по приоритетным направлениям развития научно-технологического комплекса России на 2007 - 2013 годы")</v>
      </c>
    </row>
    <row r="87" spans="1:3" ht="94.5">
      <c r="A87" s="15">
        <v>13</v>
      </c>
      <c r="B87" s="16" t="s">
        <v>45</v>
      </c>
      <c r="C87" t="str">
        <f t="shared" si="1"/>
        <v>13-федеральная целевая программа "Исследования и разработки по приоритетным направлениям развития научно-технологического комплекса России на 2014 - 2020 годы" (утверждена постановлением Правительства Российской Федерации от 21 мая 2013 г. N 426 "О федеральной целевой программе "Исследования и разработки по приоритетным направлениям развития научно-технологического комплекса России на 2014 - 2020 годы")</v>
      </c>
    </row>
    <row r="88" spans="1:3" ht="78.75">
      <c r="A88" s="15">
        <v>13</v>
      </c>
      <c r="B88" s="16" t="s">
        <v>46</v>
      </c>
      <c r="C88" t="str">
        <f t="shared" si="1"/>
        <v>13-федеральная целевая программа "Научные и научно-педагогические кадры инновационной России" на 2009 - 2013 годы (утверждена постановлением Правительства Российской Федерации от 28 июля 2008 г. N 568 "О федеральной целевой программе "Научные и научно-педагогические кадры инновационной России" на 2009 - 2013 годы)</v>
      </c>
    </row>
    <row r="89" spans="1:3" ht="126">
      <c r="A89" s="15">
        <v>13</v>
      </c>
      <c r="B89" s="16" t="s">
        <v>47</v>
      </c>
      <c r="C89" t="str">
        <f t="shared" si="1"/>
        <v>13-федеральная целевая программа "Научные и научно-педагогические кадры инновационной России" на 2014 - 2020 годы (утверждена постановлением Правительства Российской Федерации от 21 мая 2013 г. N 424 "О федеральной целевой программе "Научные и научно-педагогические кадры инновационной России" на 2014 - 2020 годы и внесении изменений в федеральную целевую программу "Научные и научно-педагогические кадры инновационной России" на 2009 - 2013 годы") (реализация федеральной целевой программы досрочно прекращена с 1 января 2015 г.)</v>
      </c>
    </row>
    <row r="90" spans="1:3" ht="47.25">
      <c r="A90" s="15">
        <v>13</v>
      </c>
      <c r="B90" s="16" t="s">
        <v>990</v>
      </c>
      <c r="C90" t="str">
        <f t="shared" si="1"/>
        <v>13-федеральная целевая программа "Мировой океан" (утверждена постановлением Правительства Российской Федерации от 10 августа 1998 г. N 919 "О федеральной целевой программе "Мировой океан")</v>
      </c>
    </row>
    <row r="91" spans="1:3" ht="15.75">
      <c r="A91" s="15">
        <v>14</v>
      </c>
      <c r="B91" s="16" t="s">
        <v>48</v>
      </c>
      <c r="C91" t="str">
        <f t="shared" si="1"/>
        <v>14-подпрограмма 1 "Инвестиционный климат"</v>
      </c>
    </row>
    <row r="92" spans="1:3" ht="15.75">
      <c r="A92" s="15">
        <v>14</v>
      </c>
      <c r="B92" s="16" t="s">
        <v>49</v>
      </c>
      <c r="C92" t="str">
        <f t="shared" si="1"/>
        <v>14-подпрограмма 2 "Развитие малого и среднего предпринимательства"</v>
      </c>
    </row>
    <row r="93" spans="1:3" ht="15.75">
      <c r="A93" s="15">
        <v>14</v>
      </c>
      <c r="B93" s="16" t="s">
        <v>50</v>
      </c>
      <c r="C93" t="str">
        <f t="shared" si="1"/>
        <v>14-подпрограмма 3 "Государственная регистрация прав, кадастр и картография"</v>
      </c>
    </row>
    <row r="94" spans="1:3" ht="15.75">
      <c r="A94" s="15">
        <v>14</v>
      </c>
      <c r="B94" s="16" t="s">
        <v>51</v>
      </c>
      <c r="C94" t="str">
        <f t="shared" si="1"/>
        <v>14-подпрограмма 4 "Совершенствование системы государственного управления"</v>
      </c>
    </row>
    <row r="95" spans="1:3" ht="15.75">
      <c r="A95" s="15">
        <v>14</v>
      </c>
      <c r="B95" s="16" t="s">
        <v>52</v>
      </c>
      <c r="C95" t="str">
        <f t="shared" si="1"/>
        <v>14-подпрограмма 5 "Стимулирование инноваций"</v>
      </c>
    </row>
    <row r="96" spans="1:3" ht="15.75">
      <c r="A96" s="15">
        <v>14</v>
      </c>
      <c r="B96" s="16" t="s">
        <v>53</v>
      </c>
      <c r="C96" t="str">
        <f t="shared" si="1"/>
        <v>14-подпрограмма 6 "Регулирование инфраструктурных отраслей"</v>
      </c>
    </row>
    <row r="97" spans="1:3" ht="15.75">
      <c r="A97" s="15">
        <v>14</v>
      </c>
      <c r="B97" s="16" t="s">
        <v>54</v>
      </c>
      <c r="C97" t="str">
        <f t="shared" si="1"/>
        <v>14-подпрограмма 7 "Управленческие кадры"</v>
      </c>
    </row>
    <row r="98" spans="1:3" ht="31.5">
      <c r="A98" s="15">
        <v>14</v>
      </c>
      <c r="B98" s="16" t="s">
        <v>55</v>
      </c>
      <c r="C98" t="str">
        <f t="shared" si="1"/>
        <v>14-подпрограмма 8 "Совершенствование системы государственного стратегического управления"</v>
      </c>
    </row>
    <row r="99" spans="1:3" ht="15.75">
      <c r="A99" s="15">
        <v>14</v>
      </c>
      <c r="B99" s="16" t="s">
        <v>56</v>
      </c>
      <c r="C99" t="str">
        <f t="shared" si="1"/>
        <v>14-подпрограмма 9 "Официальная статистика"</v>
      </c>
    </row>
    <row r="100" spans="1:3" ht="15.75">
      <c r="A100" s="15">
        <v>14</v>
      </c>
      <c r="B100" s="16" t="s">
        <v>57</v>
      </c>
      <c r="C100" t="str">
        <f t="shared" si="1"/>
        <v>14-подпрограмма Б "Создание и развитие инновационного центра "Сколково"</v>
      </c>
    </row>
    <row r="101" spans="1:3" ht="31.5">
      <c r="A101" s="15">
        <v>14</v>
      </c>
      <c r="B101" s="16" t="s">
        <v>992</v>
      </c>
      <c r="C101" t="str">
        <f t="shared" si="1"/>
        <v>14-федеральная целевая программа Г "Развитие единой государственной системы регистрации прав и кадастрового учета недвижимости (2014 - 2020 годы)"</v>
      </c>
    </row>
    <row r="102" spans="1:3" ht="15.75">
      <c r="A102" s="15">
        <v>15</v>
      </c>
      <c r="B102" s="16" t="s">
        <v>58</v>
      </c>
      <c r="C102" t="str">
        <f t="shared" si="1"/>
        <v>15-подпрограмма 1 "Развитие транспортного и специального машиностроения"</v>
      </c>
    </row>
    <row r="103" spans="1:3" ht="15.75">
      <c r="A103" s="15">
        <v>15</v>
      </c>
      <c r="B103" s="16" t="s">
        <v>59</v>
      </c>
      <c r="C103" t="str">
        <f t="shared" si="1"/>
        <v>15-подпрограмма 2 "Развитие производства средств производства"</v>
      </c>
    </row>
    <row r="104" spans="1:3" ht="31.5">
      <c r="A104" s="15">
        <v>15</v>
      </c>
      <c r="B104" s="16" t="s">
        <v>60</v>
      </c>
      <c r="C104" t="str">
        <f t="shared" si="1"/>
        <v>15-подпрограмма 3 "Развитие легкой и текстильной промышленности, народных художественных промыслов, индустрии детских товаров"</v>
      </c>
    </row>
    <row r="105" spans="1:3" ht="15.75">
      <c r="A105" s="15">
        <v>15</v>
      </c>
      <c r="B105" s="16" t="s">
        <v>61</v>
      </c>
      <c r="C105" t="str">
        <f t="shared" si="1"/>
        <v>15-подпрограмма 4 "Развитие производства традиционных и новых материалов"</v>
      </c>
    </row>
    <row r="106" spans="1:3" ht="47.25">
      <c r="A106" s="15">
        <v>15</v>
      </c>
      <c r="B106" s="16" t="s">
        <v>62</v>
      </c>
      <c r="C106" t="str">
        <f t="shared" si="1"/>
        <v>15-подпрограмма 5 "Содействие в реализации инвестиционных проектов и поддержка производителей высокотехнологической продукции в гражданских отраслях промышленности"</v>
      </c>
    </row>
    <row r="107" spans="1:3" ht="31.5">
      <c r="A107" s="15">
        <v>15</v>
      </c>
      <c r="B107" s="16" t="s">
        <v>63</v>
      </c>
      <c r="C107" t="str">
        <f t="shared" si="1"/>
        <v>15-подпрограмма 6 "Содействие проведению научных исследований и опытных разработок в гражданских отраслях промышленности"</v>
      </c>
    </row>
    <row r="108" spans="1:3" ht="31.5">
      <c r="A108" s="15">
        <v>15</v>
      </c>
      <c r="B108" s="16" t="s">
        <v>64</v>
      </c>
      <c r="C108" t="str">
        <f t="shared" si="1"/>
        <v>15-подпрограмма 7 "Развитие промышленной инфраструктуры и инфраструктуры поддержки деятельности в сфере промышленности"</v>
      </c>
    </row>
    <row r="109" spans="1:3" ht="31.5">
      <c r="A109" s="15">
        <v>15</v>
      </c>
      <c r="B109" s="16" t="s">
        <v>65</v>
      </c>
      <c r="C109" t="str">
        <f t="shared" si="1"/>
        <v>15-подпрограмма 8 "Развитие системы технического регулирования, стандартизации и обеспечение единства измерений"</v>
      </c>
    </row>
    <row r="110" spans="1:3" ht="31.5">
      <c r="A110" s="15">
        <v>15</v>
      </c>
      <c r="B110" s="16" t="s">
        <v>994</v>
      </c>
      <c r="C110" t="str">
        <f t="shared" si="1"/>
        <v>15-федеральная целевая программа "Уничтожение запасов химического оружия в Российской Федерации"</v>
      </c>
    </row>
    <row r="111" spans="1:3" ht="15.75">
      <c r="A111" s="15">
        <v>16</v>
      </c>
      <c r="B111" s="16"/>
      <c r="C111" t="str">
        <f t="shared" si="1"/>
        <v>16-</v>
      </c>
    </row>
    <row r="112" spans="1:3" ht="15.75">
      <c r="A112" s="15">
        <v>17</v>
      </c>
      <c r="B112" s="16" t="s">
        <v>66</v>
      </c>
      <c r="C112" t="str">
        <f t="shared" si="1"/>
        <v>17-подпрограмма 1 "Самолетостроение"</v>
      </c>
    </row>
    <row r="113" spans="1:3" ht="15.75">
      <c r="A113" s="15">
        <v>17</v>
      </c>
      <c r="B113" s="16" t="s">
        <v>67</v>
      </c>
      <c r="C113" t="str">
        <f t="shared" si="1"/>
        <v>17-подпрограмма 2 "Вертолетостроение"</v>
      </c>
    </row>
    <row r="114" spans="1:3" ht="15.75">
      <c r="A114" s="15">
        <v>17</v>
      </c>
      <c r="B114" s="16" t="s">
        <v>68</v>
      </c>
      <c r="C114" t="str">
        <f t="shared" si="1"/>
        <v>17-подпрограмма 3 "Авиационное двигателестроение"</v>
      </c>
    </row>
    <row r="115" spans="1:3" ht="15.75">
      <c r="A115" s="15">
        <v>17</v>
      </c>
      <c r="B115" s="16" t="s">
        <v>69</v>
      </c>
      <c r="C115" t="str">
        <f t="shared" si="1"/>
        <v>17-подпрограмма 4 "Авиационные агрегаты и приборы"</v>
      </c>
    </row>
    <row r="116" spans="1:3" ht="15.75">
      <c r="A116" s="15">
        <v>17</v>
      </c>
      <c r="B116" s="16" t="s">
        <v>70</v>
      </c>
      <c r="C116" t="str">
        <f t="shared" si="1"/>
        <v>17-подпрограмма 7 "Авиационная наука и технологии"</v>
      </c>
    </row>
    <row r="117" spans="1:3" ht="15.75">
      <c r="A117" s="15">
        <v>17</v>
      </c>
      <c r="B117" s="16" t="s">
        <v>71</v>
      </c>
      <c r="C117" t="str">
        <f t="shared" si="1"/>
        <v>17-подпрограмма 8 "Комплексное развитие отрасли"</v>
      </c>
    </row>
    <row r="118" spans="1:3" ht="31.5">
      <c r="A118" s="15">
        <v>17</v>
      </c>
      <c r="B118" s="16" t="s">
        <v>996</v>
      </c>
      <c r="C118" t="str">
        <f t="shared" si="1"/>
        <v>17-федеральная целевая программа "Развитие гражданской авиационной техники России на 2002 - 2010 годы и на период до 2015 года"</v>
      </c>
    </row>
    <row r="119" spans="1:3" ht="15.75">
      <c r="A119" s="15">
        <v>18</v>
      </c>
      <c r="B119" s="16"/>
      <c r="C119" t="str">
        <f t="shared" si="1"/>
        <v>18-</v>
      </c>
    </row>
    <row r="120" spans="1:3" ht="15.75">
      <c r="A120" s="15">
        <v>19</v>
      </c>
      <c r="B120" s="16" t="s">
        <v>72</v>
      </c>
      <c r="C120" t="str">
        <f t="shared" si="1"/>
        <v>19-подпрограмма 1 "Развитие производства лекарственных средств"</v>
      </c>
    </row>
    <row r="121" spans="1:3" ht="15.75">
      <c r="A121" s="15">
        <v>19</v>
      </c>
      <c r="B121" s="16" t="s">
        <v>73</v>
      </c>
      <c r="C121" t="str">
        <f t="shared" si="1"/>
        <v>19-подпрограмма 2 "Развитие производства медицинских изделий"</v>
      </c>
    </row>
    <row r="122" spans="1:3" ht="47.25">
      <c r="A122" s="15">
        <v>19</v>
      </c>
      <c r="B122" s="16" t="s">
        <v>999</v>
      </c>
      <c r="C122" t="str">
        <f t="shared" si="1"/>
        <v>19-федеральная целевая программа "Развитие фармацевтической и медицинской промышленности Российской Федерации на период до 2020 года и дальнейшую перспективу"</v>
      </c>
    </row>
    <row r="123" spans="1:3" ht="31.5">
      <c r="A123" s="15">
        <v>20</v>
      </c>
      <c r="B123" s="16" t="s">
        <v>74</v>
      </c>
      <c r="C123" t="str">
        <f t="shared" si="1"/>
        <v>20-подпрограмма 1 "Расширение мощностей электрогенерации атомных электростанций"</v>
      </c>
    </row>
    <row r="124" spans="1:3" ht="15.75">
      <c r="A124" s="15">
        <v>20</v>
      </c>
      <c r="B124" s="16" t="s">
        <v>75</v>
      </c>
      <c r="C124" t="str">
        <f t="shared" si="1"/>
        <v>20-подпрограмма 2 "Обеспечение безопасного обращения с радиоактивными отходами"</v>
      </c>
    </row>
    <row r="125" spans="1:3" ht="31.5">
      <c r="A125" s="15">
        <v>20</v>
      </c>
      <c r="B125" s="16" t="s">
        <v>76</v>
      </c>
      <c r="C125" t="str">
        <f t="shared" si="1"/>
        <v>20-подпрограмма 3 "Обеспечение инновационного развития гражданского сектора атомной отрасли и расширение сферы использования ядерных технологий"</v>
      </c>
    </row>
    <row r="126" spans="1:3" ht="47.25">
      <c r="A126" s="15">
        <v>20</v>
      </c>
      <c r="B126" s="16" t="s">
        <v>77</v>
      </c>
      <c r="C126" t="str">
        <f t="shared" si="1"/>
        <v>20-подпрограмма 4 "Обеспечение исполнения Государственной корпорацией по атомной энергии "Росатом" государственных заданий и функций в области государственного управления использованием атомной энергии"</v>
      </c>
    </row>
    <row r="127" spans="1:3" ht="47.25">
      <c r="A127" s="15">
        <v>20</v>
      </c>
      <c r="B127" s="16" t="s">
        <v>78</v>
      </c>
      <c r="C127" t="str">
        <f t="shared" si="1"/>
        <v>20-подпрограмма 5 "Обеспечение производственных, технологических и социально-экономических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зоне"</v>
      </c>
    </row>
    <row r="128" spans="1:3" ht="31.5">
      <c r="A128" s="15">
        <v>20</v>
      </c>
      <c r="B128" s="16" t="s">
        <v>79</v>
      </c>
      <c r="C128" t="str">
        <f t="shared" si="1"/>
        <v>20-федеральная целевая программа "Обеспечение ядерной и радиационной безопасности на 2008 год и на период до 2015 года"</v>
      </c>
    </row>
    <row r="129" spans="1:3" ht="31.5">
      <c r="A129" s="15">
        <v>20</v>
      </c>
      <c r="B129" s="16" t="s">
        <v>80</v>
      </c>
      <c r="C129" t="str">
        <f t="shared" si="1"/>
        <v>20-федеральная целевая программа "Ядерные энерготехнологии нового поколения на период 2010 - 2015 годов и на перспективу до 2020 года"</v>
      </c>
    </row>
    <row r="130" spans="1:3" ht="31.5">
      <c r="A130" s="15">
        <v>20</v>
      </c>
      <c r="B130" s="16" t="s">
        <v>81</v>
      </c>
      <c r="C130" t="str">
        <f t="shared" si="1"/>
        <v>20-федеральная целевая программа "Развитие ядерного оружейного комплекса Российской Федерации на 2007 - 2015 годы и на период до 2020 года"</v>
      </c>
    </row>
    <row r="131" spans="1:3" ht="31.5">
      <c r="A131" s="15">
        <v>20</v>
      </c>
      <c r="B131" s="16" t="s">
        <v>82</v>
      </c>
      <c r="C131" t="str">
        <f aca="true" t="shared" si="2" ref="C131:C194">CONCATENATE(A131,"-",B131)</f>
        <v>20-федеральная целевая программа "Промышленная утилизация вооружения и военной техники ядерного комплекса на 2011 - 2015 годы и на период до 2020 года"</v>
      </c>
    </row>
    <row r="132" spans="1:3" ht="31.5">
      <c r="A132" s="15">
        <v>20</v>
      </c>
      <c r="B132" s="16" t="s">
        <v>1000</v>
      </c>
      <c r="C132" t="str">
        <f t="shared" si="2"/>
        <v>20-федеральная целевая программа "Обеспечение ядерной и радиационной безопасности на 2016 - 2020 годы и на период до 2030 года"</v>
      </c>
    </row>
    <row r="133" spans="1:3" ht="31.5">
      <c r="A133" s="15">
        <v>21</v>
      </c>
      <c r="B133" s="16" t="s">
        <v>83</v>
      </c>
      <c r="C133" t="str">
        <f t="shared" si="2"/>
        <v>21-подпрограмма 1 "Информационно-телекоммуникационная инфраструктура информационного общества и услуги, оказываемые на ее основе"</v>
      </c>
    </row>
    <row r="134" spans="1:3" ht="15.75">
      <c r="A134" s="15">
        <v>21</v>
      </c>
      <c r="B134" s="16" t="s">
        <v>84</v>
      </c>
      <c r="C134" t="str">
        <f t="shared" si="2"/>
        <v>21-подпрограмма 2 "Информационная среда"</v>
      </c>
    </row>
    <row r="135" spans="1:3" ht="15.75">
      <c r="A135" s="15">
        <v>21</v>
      </c>
      <c r="B135" s="16" t="s">
        <v>85</v>
      </c>
      <c r="C135" t="str">
        <f t="shared" si="2"/>
        <v>21-подпрограмма 3 "Безопасность в информационном обществе"</v>
      </c>
    </row>
    <row r="136" spans="1:3" ht="15.75">
      <c r="A136" s="15">
        <v>21</v>
      </c>
      <c r="B136" s="16" t="s">
        <v>86</v>
      </c>
      <c r="C136" t="str">
        <f t="shared" si="2"/>
        <v>21-подпрограмма 4 "Информационное государство"</v>
      </c>
    </row>
    <row r="137" spans="1:3" ht="31.5">
      <c r="A137" s="15">
        <v>21</v>
      </c>
      <c r="B137" s="16" t="s">
        <v>1001</v>
      </c>
      <c r="C137" t="str">
        <f t="shared" si="2"/>
        <v>21-федеральная целевая программа "Развитие телерадиовещания в Российской Федерации на 2009 - 2018 годы"</v>
      </c>
    </row>
    <row r="138" spans="1:3" ht="15.75">
      <c r="A138" s="15">
        <v>22</v>
      </c>
      <c r="B138" s="16" t="s">
        <v>87</v>
      </c>
      <c r="C138" t="str">
        <f t="shared" si="2"/>
        <v>22-подпрограмма "Магистральный железнодорожный транспорт"</v>
      </c>
    </row>
    <row r="139" spans="1:3" ht="15.75">
      <c r="A139" s="15">
        <v>22</v>
      </c>
      <c r="B139" s="16" t="s">
        <v>88</v>
      </c>
      <c r="C139" t="str">
        <f t="shared" si="2"/>
        <v>22-подпрограмма "Дорожное хозяйство"</v>
      </c>
    </row>
    <row r="140" spans="1:3" ht="15.75">
      <c r="A140" s="15">
        <v>22</v>
      </c>
      <c r="B140" s="16" t="s">
        <v>89</v>
      </c>
      <c r="C140" t="str">
        <f t="shared" si="2"/>
        <v>22-подпрограмма "Гражданская авиация и аэронавигационное обслуживание"</v>
      </c>
    </row>
    <row r="141" spans="1:3" ht="15.75">
      <c r="A141" s="15">
        <v>22</v>
      </c>
      <c r="B141" s="16" t="s">
        <v>90</v>
      </c>
      <c r="C141" t="str">
        <f t="shared" si="2"/>
        <v>22-подпрограмма "Морской и речной транспорт"</v>
      </c>
    </row>
    <row r="142" spans="1:3" ht="15.75">
      <c r="A142" s="15">
        <v>22</v>
      </c>
      <c r="B142" s="16" t="s">
        <v>91</v>
      </c>
      <c r="C142" t="str">
        <f t="shared" si="2"/>
        <v>22-подпрограмма "Надзор в сфере транспорта"</v>
      </c>
    </row>
    <row r="143" spans="1:3" ht="31.5">
      <c r="A143" s="15">
        <v>22</v>
      </c>
      <c r="B143" s="16" t="s">
        <v>92</v>
      </c>
      <c r="C143" t="str">
        <f t="shared" si="2"/>
        <v>22-подпрограмма "Транспортное обеспечение ХХII Олимпийских зимних игр 2014 года в г. Сочи и XXVII Всемирной летней универсиады 2013 года в г. Казани"</v>
      </c>
    </row>
    <row r="144" spans="1:3" ht="31.5">
      <c r="A144" s="15">
        <v>22</v>
      </c>
      <c r="B144" s="16" t="s">
        <v>93</v>
      </c>
      <c r="C144" t="str">
        <f t="shared" si="2"/>
        <v>22-подпрограмма "Развитие гражданского использования системы ГЛОНАСС на транспорте"</v>
      </c>
    </row>
    <row r="145" spans="1:3" ht="47.25">
      <c r="A145" s="15">
        <v>22</v>
      </c>
      <c r="B145" s="16" t="s">
        <v>94</v>
      </c>
      <c r="C145" t="str">
        <f t="shared" si="2"/>
        <v>22-подпрограмма "Обеспечение реализации государственной программы Российской Федерации "Развитие транспортной системы", включая развитие транспортной инфраструктуры"</v>
      </c>
    </row>
    <row r="146" spans="1:3" ht="31.5">
      <c r="A146" s="15">
        <v>22</v>
      </c>
      <c r="B146" s="16" t="s">
        <v>95</v>
      </c>
      <c r="C146" t="str">
        <f t="shared" si="2"/>
        <v>22-подпрограмма "Перевод автомобильного, железнодорожного, авиационного, морского и речного транспорта на использование газомоторного топлива"</v>
      </c>
    </row>
    <row r="147" spans="1:3" ht="31.5">
      <c r="A147" s="15">
        <v>22</v>
      </c>
      <c r="B147" s="16" t="s">
        <v>96</v>
      </c>
      <c r="C147" t="str">
        <f t="shared" si="2"/>
        <v>22-федеральная целевая программа "Развитие транспортной системы России (2010 - 2020 годы)"</v>
      </c>
    </row>
    <row r="148" spans="1:3" ht="31.5">
      <c r="A148" s="15">
        <v>22</v>
      </c>
      <c r="B148" s="16" t="s">
        <v>97</v>
      </c>
      <c r="C148" t="str">
        <f t="shared" si="2"/>
        <v>22-федеральная целевая программа "Модернизация Единой системы организации воздушного движения Российской Федерации (2009 - 2020 годы)"</v>
      </c>
    </row>
    <row r="149" spans="1:3" ht="15.75">
      <c r="A149" s="15">
        <v>22</v>
      </c>
      <c r="B149" s="16" t="s">
        <v>1002</v>
      </c>
      <c r="C149" t="str">
        <f t="shared" si="2"/>
        <v>22-Комплексная программа обеспечения безопасности населения на транспорте</v>
      </c>
    </row>
    <row r="150" spans="1:3" ht="31.5">
      <c r="A150" s="15">
        <v>23</v>
      </c>
      <c r="B150" s="16" t="s">
        <v>98</v>
      </c>
      <c r="C150" t="str">
        <f t="shared" si="2"/>
        <v>23-подпрограмма "Техническая и технологическая модернизация, инновационное развитие"</v>
      </c>
    </row>
    <row r="151" spans="1:3" ht="15.75">
      <c r="A151" s="15">
        <v>23</v>
      </c>
      <c r="B151" s="16" t="s">
        <v>99</v>
      </c>
      <c r="C151" t="str">
        <f t="shared" si="2"/>
        <v>23-подпрограмма "Управление реализацией Государственной программы"</v>
      </c>
    </row>
    <row r="152" spans="1:3" ht="15.75">
      <c r="A152" s="15">
        <v>23</v>
      </c>
      <c r="B152" s="16" t="s">
        <v>100</v>
      </c>
      <c r="C152" t="str">
        <f t="shared" si="2"/>
        <v>23-федеральная целевая программа "Социальное развитие села до 2013 года"</v>
      </c>
    </row>
    <row r="153" spans="1:3" ht="47.25">
      <c r="A153" s="15">
        <v>23</v>
      </c>
      <c r="B153" s="16" t="s">
        <v>114</v>
      </c>
      <c r="C153" t="str">
        <f t="shared" si="2"/>
        <v>23-федеральная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v>
      </c>
    </row>
    <row r="154" spans="1:3" ht="31.5">
      <c r="A154" s="15">
        <v>23</v>
      </c>
      <c r="B154" s="16" t="s">
        <v>115</v>
      </c>
      <c r="C154" t="str">
        <f t="shared" si="2"/>
        <v>23-федеральная целевая программа "Устойчивое развитие сельских территорий на 2014 - 2017 годы и на период до 2020 года"</v>
      </c>
    </row>
    <row r="155" spans="1:3" ht="31.5">
      <c r="A155" s="15">
        <v>23</v>
      </c>
      <c r="B155" s="16" t="s">
        <v>116</v>
      </c>
      <c r="C155" t="str">
        <f t="shared" si="2"/>
        <v>23-федеральная целевая программа "Развитие мелиорации земель сельскохозяйственного назначения России на 2014 - 2020 годы"</v>
      </c>
    </row>
    <row r="156" spans="1:3" ht="31.5">
      <c r="A156" s="15">
        <v>23</v>
      </c>
      <c r="B156" s="16" t="s">
        <v>117</v>
      </c>
      <c r="C156" t="str">
        <f t="shared" si="2"/>
        <v>23-подпрограмма "Развитие финансово-кредитной системы агропромышленного комплекса"</v>
      </c>
    </row>
    <row r="157" spans="1:3" ht="15.75">
      <c r="A157" s="15">
        <v>23</v>
      </c>
      <c r="B157" s="16" t="s">
        <v>118</v>
      </c>
      <c r="C157" t="str">
        <f t="shared" si="2"/>
        <v>23-подпрограмма "Развитие отраслей агропромышленного комплекса"</v>
      </c>
    </row>
    <row r="158" spans="1:3" ht="31.5">
      <c r="A158" s="15">
        <v>23</v>
      </c>
      <c r="B158" s="16" t="s">
        <v>119</v>
      </c>
      <c r="C158" t="str">
        <f t="shared" si="2"/>
        <v>23-подпрограмма "Обеспечение общих условий функционирования отраслей агропромышленного комплекса"</v>
      </c>
    </row>
    <row r="159" spans="1:3" ht="31.5">
      <c r="A159" s="15">
        <v>23</v>
      </c>
      <c r="B159" s="16" t="s">
        <v>120</v>
      </c>
      <c r="C159" t="str">
        <f t="shared" si="2"/>
        <v>23-подпрограмма "Стимулирование инвестиционной деятельности в агропромышленном комплексе"</v>
      </c>
    </row>
    <row r="160" spans="1:3" ht="31.5">
      <c r="A160" s="15">
        <v>23</v>
      </c>
      <c r="B160" s="16" t="s">
        <v>1003</v>
      </c>
      <c r="C160" t="str">
        <f t="shared" si="2"/>
        <v>23-подпрограмма "Приоритетный проект "Экспорт продукции агропромышленного комплекса"</v>
      </c>
    </row>
    <row r="161" spans="1:3" ht="15.75">
      <c r="A161" s="15">
        <v>24</v>
      </c>
      <c r="B161" s="16" t="s">
        <v>121</v>
      </c>
      <c r="C161" t="str">
        <f t="shared" si="2"/>
        <v>24-подпрограмма 1 "Организация рыболовства"</v>
      </c>
    </row>
    <row r="162" spans="1:3" ht="15.75">
      <c r="A162" s="15">
        <v>24</v>
      </c>
      <c r="B162" s="16" t="s">
        <v>122</v>
      </c>
      <c r="C162" t="str">
        <f t="shared" si="2"/>
        <v>24-подпрограмма 2 "Развитие аквакультуры"</v>
      </c>
    </row>
    <row r="163" spans="1:3" ht="15.75">
      <c r="A163" s="15">
        <v>24</v>
      </c>
      <c r="B163" s="16" t="s">
        <v>123</v>
      </c>
      <c r="C163" t="str">
        <f t="shared" si="2"/>
        <v>24-подпрограмма 3 "Наука и инновации"</v>
      </c>
    </row>
    <row r="164" spans="1:3" ht="15.75">
      <c r="A164" s="15">
        <v>24</v>
      </c>
      <c r="B164" s="16" t="s">
        <v>124</v>
      </c>
      <c r="C164" t="str">
        <f t="shared" si="2"/>
        <v>24-подпрограмма 4 "Охрана и контроль"</v>
      </c>
    </row>
    <row r="165" spans="1:3" ht="15.75">
      <c r="A165" s="15">
        <v>24</v>
      </c>
      <c r="B165" s="16" t="s">
        <v>125</v>
      </c>
      <c r="C165" t="str">
        <f t="shared" si="2"/>
        <v>24-подпрограмма 5 "Модернизация и стимулирование"</v>
      </c>
    </row>
    <row r="166" spans="1:3" ht="15.75">
      <c r="A166" s="15">
        <v>24</v>
      </c>
      <c r="B166" s="16" t="s">
        <v>126</v>
      </c>
      <c r="C166" t="str">
        <f t="shared" si="2"/>
        <v>24-подпрограмма 6 "Обеспечение реализации государственной программы"</v>
      </c>
    </row>
    <row r="167" spans="1:3" ht="31.5">
      <c r="A167" s="15">
        <v>24</v>
      </c>
      <c r="B167" s="16" t="s">
        <v>127</v>
      </c>
      <c r="C167" t="str">
        <f t="shared" si="2"/>
        <v>24-подпрограмма 7 "Повышение эффективности использования и развитие ресурсного потенциала рыбохозяйственного комплекса"</v>
      </c>
    </row>
    <row r="168" spans="1:3" ht="15.75">
      <c r="A168" s="15">
        <v>24</v>
      </c>
      <c r="B168" s="16" t="s">
        <v>1005</v>
      </c>
      <c r="C168" t="str">
        <f t="shared" si="2"/>
        <v>24-подпрограмма 8 "Развитие осетрового хозяйства"</v>
      </c>
    </row>
    <row r="169" spans="1:3" ht="31.5">
      <c r="A169" s="15">
        <v>25</v>
      </c>
      <c r="B169" s="16" t="s">
        <v>128</v>
      </c>
      <c r="C169" t="str">
        <f t="shared" si="2"/>
        <v>25-подпрограмма 1 "Реализация приоритетных направлений внешнеэкономической деятельности в процессе международного экономического сотрудничества"</v>
      </c>
    </row>
    <row r="170" spans="1:3" ht="15.75">
      <c r="A170" s="15">
        <v>25</v>
      </c>
      <c r="B170" s="16" t="s">
        <v>129</v>
      </c>
      <c r="C170" t="str">
        <f t="shared" si="2"/>
        <v>25-подпрограмма 2 "Формирование Евразийского экономического союза"</v>
      </c>
    </row>
    <row r="171" spans="1:3" ht="31.5">
      <c r="A171" s="15">
        <v>25</v>
      </c>
      <c r="B171" s="16" t="s">
        <v>130</v>
      </c>
      <c r="C171" t="str">
        <f t="shared" si="2"/>
        <v>25-подпрограмма 3 "Создание национальной системы поддержки развития внешнеэкономической деятельности"</v>
      </c>
    </row>
    <row r="172" spans="1:3" ht="31.5">
      <c r="A172" s="15">
        <v>25</v>
      </c>
      <c r="B172" s="16" t="s">
        <v>131</v>
      </c>
      <c r="C172" t="str">
        <f t="shared" si="2"/>
        <v>25-подпрограмма 4 "Совершенствование системы государственного регулирования внешнеэкономической деятельности"</v>
      </c>
    </row>
    <row r="173" spans="1:3" ht="15.75">
      <c r="A173" s="15">
        <v>25</v>
      </c>
      <c r="B173" s="16" t="s">
        <v>132</v>
      </c>
      <c r="C173" t="str">
        <f t="shared" si="2"/>
        <v>25-подпрограмма 5 "Совершенствование таможенной деятельности"</v>
      </c>
    </row>
    <row r="174" spans="1:3" ht="47.25">
      <c r="A174" s="15">
        <v>25</v>
      </c>
      <c r="B174" s="16" t="s">
        <v>1007</v>
      </c>
      <c r="C174" t="str">
        <f t="shared" si="2"/>
        <v>25-подпрограмма 6 "Обеспечение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деятельности"</v>
      </c>
    </row>
    <row r="175" spans="1:3" ht="31.5">
      <c r="A175" s="15">
        <v>26</v>
      </c>
      <c r="B175" s="16" t="s">
        <v>133</v>
      </c>
      <c r="C175" t="str">
        <f t="shared" si="2"/>
        <v>26-подпрограмма 1 "Воспроизводство минерально-сырьевой базы, геологическое изучение недр"</v>
      </c>
    </row>
    <row r="176" spans="1:3" ht="15.75">
      <c r="A176" s="15">
        <v>26</v>
      </c>
      <c r="B176" s="16" t="s">
        <v>134</v>
      </c>
      <c r="C176" t="str">
        <f t="shared" si="2"/>
        <v>26-подпрограмма 2 "Использование водных ресурсов"</v>
      </c>
    </row>
    <row r="177" spans="1:3" ht="31.5">
      <c r="A177" s="15">
        <v>26</v>
      </c>
      <c r="B177" s="16" t="s">
        <v>135</v>
      </c>
      <c r="C177" t="str">
        <f t="shared" si="2"/>
        <v>26-подпрограмма 3 "Сохранение и воспроизводство охотничьих ресурсов" (срок реализации - 2013 - 2016 годы)</v>
      </c>
    </row>
    <row r="178" spans="1:3" ht="31.5">
      <c r="A178" s="15">
        <v>26</v>
      </c>
      <c r="B178" s="16" t="s">
        <v>1008</v>
      </c>
      <c r="C178" t="str">
        <f t="shared" si="2"/>
        <v>26-федеральная целевая программа "Развитие водохозяйственного комплекса Российской Федерации в 2012 - 2020 годах"</v>
      </c>
    </row>
    <row r="179" spans="1:3" ht="15.75">
      <c r="A179" s="15">
        <v>27</v>
      </c>
      <c r="B179" s="16" t="s">
        <v>136</v>
      </c>
      <c r="C179" t="str">
        <f t="shared" si="2"/>
        <v>27-Обеспечение использования, охраны, защиты и воспроизводства лесов</v>
      </c>
    </row>
    <row r="180" spans="1:3" ht="15.75">
      <c r="A180" s="15">
        <v>27</v>
      </c>
      <c r="B180" s="16" t="s">
        <v>1010</v>
      </c>
      <c r="C180" t="str">
        <f t="shared" si="2"/>
        <v>27-Стратегическое управление лесным хозяйством</v>
      </c>
    </row>
    <row r="181" spans="1:3" ht="15.75">
      <c r="A181" s="15">
        <v>28</v>
      </c>
      <c r="B181" s="16" t="s">
        <v>137</v>
      </c>
      <c r="C181" t="str">
        <f t="shared" si="2"/>
        <v>28-подпрограмма 1 "Энергосбережение и повышение энергетической эффективности"</v>
      </c>
    </row>
    <row r="182" spans="1:3" ht="15.75">
      <c r="A182" s="15">
        <v>28</v>
      </c>
      <c r="B182" s="16" t="s">
        <v>138</v>
      </c>
      <c r="C182" t="str">
        <f t="shared" si="2"/>
        <v>28-подпрограмма 2 "Развитие и модернизация электроэнергетики"</v>
      </c>
    </row>
    <row r="183" spans="1:3" ht="15.75">
      <c r="A183" s="15">
        <v>28</v>
      </c>
      <c r="B183" s="16" t="s">
        <v>139</v>
      </c>
      <c r="C183" t="str">
        <f t="shared" si="2"/>
        <v>28-подпрограмма 3 "Развитие нефтяной отрасли"</v>
      </c>
    </row>
    <row r="184" spans="1:3" ht="15.75">
      <c r="A184" s="15">
        <v>28</v>
      </c>
      <c r="B184" s="16" t="s">
        <v>140</v>
      </c>
      <c r="C184" t="str">
        <f t="shared" si="2"/>
        <v>28-подпрограмма 4 "Развитие газовой отрасли"</v>
      </c>
    </row>
    <row r="185" spans="1:3" ht="31.5">
      <c r="A185" s="15">
        <v>28</v>
      </c>
      <c r="B185" s="16" t="s">
        <v>141</v>
      </c>
      <c r="C185" t="str">
        <f t="shared" si="2"/>
        <v>28-подпрограмма 5 "Реструктуризация и развитие угольной и торфяной промышленности"</v>
      </c>
    </row>
    <row r="186" spans="1:3" ht="15.75">
      <c r="A186" s="15">
        <v>28</v>
      </c>
      <c r="B186" s="16" t="s">
        <v>142</v>
      </c>
      <c r="C186" t="str">
        <f t="shared" si="2"/>
        <v>28-подпрограмма 6 "Развитие использования возобновляемых источников энергии"</v>
      </c>
    </row>
    <row r="187" spans="1:3" ht="31.5">
      <c r="A187" s="15">
        <v>28</v>
      </c>
      <c r="B187" s="16" t="s">
        <v>1012</v>
      </c>
      <c r="C187" t="str">
        <f t="shared" si="2"/>
        <v>28-подпрограмма 7 "Обеспечение реализации государственной программы Российской Федерации "Энергоэффективность и развитие энергетики"</v>
      </c>
    </row>
    <row r="188" spans="1:3" ht="15.75">
      <c r="A188" s="15">
        <v>29</v>
      </c>
      <c r="B188" s="16"/>
      <c r="C188" t="str">
        <f t="shared" si="2"/>
        <v>29-</v>
      </c>
    </row>
    <row r="189" spans="1:3" ht="15.75">
      <c r="A189" s="15">
        <v>30</v>
      </c>
      <c r="B189" s="16"/>
      <c r="C189" t="str">
        <f t="shared" si="2"/>
        <v>30-</v>
      </c>
    </row>
    <row r="190" spans="1:3" ht="31.5">
      <c r="A190" s="15">
        <v>31</v>
      </c>
      <c r="B190" s="16" t="s">
        <v>143</v>
      </c>
      <c r="C190" t="str">
        <f t="shared" si="2"/>
        <v>31-подпрограмма 1 "Создание условий для опережающего социально-экономического развития Дальневосточного федерального округа"</v>
      </c>
    </row>
    <row r="191" spans="1:3" ht="31.5">
      <c r="A191" s="15">
        <v>31</v>
      </c>
      <c r="B191" s="16" t="s">
        <v>144</v>
      </c>
      <c r="C191" t="str">
        <f t="shared" si="2"/>
        <v>31-подпрограмма 2 "Поддержка реализации инвестиционных проектов в Дальневосточном федеральном округе"</v>
      </c>
    </row>
    <row r="192" spans="1:3" ht="31.5">
      <c r="A192" s="15">
        <v>31</v>
      </c>
      <c r="B192" s="16" t="s">
        <v>145</v>
      </c>
      <c r="C192" t="str">
        <f t="shared" si="2"/>
        <v>31-подпрограмма 3 "Поддержка реализации инвестиционных проектов в Байкальском регионе"</v>
      </c>
    </row>
    <row r="193" spans="1:3" ht="31.5">
      <c r="A193" s="15">
        <v>31</v>
      </c>
      <c r="B193" s="16" t="s">
        <v>146</v>
      </c>
      <c r="C193" t="str">
        <f t="shared" si="2"/>
        <v>31-подпрограмма 4 "Повышение инвестиционной привлекательности Дальнего Востока"</v>
      </c>
    </row>
    <row r="194" spans="1:3" ht="63">
      <c r="A194" s="15">
        <v>31</v>
      </c>
      <c r="B194" s="16" t="s">
        <v>147</v>
      </c>
      <c r="C194" t="str">
        <f t="shared" si="2"/>
        <v>31-подпрограмма 5 "Обеспечение реализации государственной программы Российской Федерации "Социально-экономическое развитие Дальнего Востока и Байкальского региона" и прочие мероприятия в области сбалансированного территориального развития"</v>
      </c>
    </row>
    <row r="195" spans="1:3" ht="31.5">
      <c r="A195" s="15">
        <v>31</v>
      </c>
      <c r="B195" s="16" t="s">
        <v>148</v>
      </c>
      <c r="C195" t="str">
        <f aca="true" t="shared" si="3" ref="C195:C240">CONCATENATE(A195,"-",B195)</f>
        <v>31-федеральная целевая программа "Экономическое и социальное развитие Дальнего Востока и Байкальского региона на период до 2018 года"</v>
      </c>
    </row>
    <row r="196" spans="1:3" ht="31.5">
      <c r="A196" s="15">
        <v>31</v>
      </c>
      <c r="B196" s="16" t="s">
        <v>149</v>
      </c>
      <c r="C196" t="str">
        <f t="shared" si="3"/>
        <v>31-федеральная целевая программа "Социально-экономическое развитие Курильских островов (Сахалинская область) на 2007 - 2015 годы"</v>
      </c>
    </row>
    <row r="197" spans="1:3" ht="31.5">
      <c r="A197" s="15">
        <v>31</v>
      </c>
      <c r="B197" s="16" t="s">
        <v>1016</v>
      </c>
      <c r="C197" t="str">
        <f t="shared" si="3"/>
        <v>31-федеральная целевая программа "Социально-экономическое развитие Курильских островов (Сахалинская область) на 2016 - 2025 годы"</v>
      </c>
    </row>
    <row r="198" spans="1:3" ht="31.5">
      <c r="A198" s="15">
        <v>32</v>
      </c>
      <c r="B198" s="16" t="s">
        <v>150</v>
      </c>
      <c r="C198" t="str">
        <f t="shared" si="3"/>
        <v>32-подпрограмма "Социально-экономическое развитие Ставропольского края на 2016 - 2025 годы"</v>
      </c>
    </row>
    <row r="199" spans="1:3" ht="31.5">
      <c r="A199" s="15">
        <v>32</v>
      </c>
      <c r="B199" s="16" t="s">
        <v>151</v>
      </c>
      <c r="C199" t="str">
        <f t="shared" si="3"/>
        <v>32-подпрограмма "Социально-экономическое развитие Республики Северная Осетия - Алания на 2016 - 2025 годы"</v>
      </c>
    </row>
    <row r="200" spans="1:3" ht="31.5">
      <c r="A200" s="15">
        <v>32</v>
      </c>
      <c r="B200" s="16" t="s">
        <v>152</v>
      </c>
      <c r="C200" t="str">
        <f t="shared" si="3"/>
        <v>32-подпрограмма "Социально-экономическое развитие Республики Ингушетия на 2016 - 2025 годы"</v>
      </c>
    </row>
    <row r="201" spans="1:3" ht="31.5">
      <c r="A201" s="15">
        <v>32</v>
      </c>
      <c r="B201" s="16" t="s">
        <v>153</v>
      </c>
      <c r="C201" t="str">
        <f t="shared" si="3"/>
        <v>32-подпрограмма "Социально-экономическое развитие Карачаево-Черкесской Республики на 2016 - 2025 годы"</v>
      </c>
    </row>
    <row r="202" spans="1:3" ht="31.5">
      <c r="A202" s="15">
        <v>32</v>
      </c>
      <c r="B202" s="16" t="s">
        <v>154</v>
      </c>
      <c r="C202" t="str">
        <f t="shared" si="3"/>
        <v>32-подпрограмма "Социально-экономическое развитие Кабардино-Балкарской Республики на 2016 - 2025 годы"</v>
      </c>
    </row>
    <row r="203" spans="1:3" ht="31.5">
      <c r="A203" s="15">
        <v>32</v>
      </c>
      <c r="B203" s="16" t="s">
        <v>155</v>
      </c>
      <c r="C203" t="str">
        <f t="shared" si="3"/>
        <v>32-подпрограмма "Социально-экономическое развитие Республики Дагестан на 2016 - 2025 годы"</v>
      </c>
    </row>
    <row r="204" spans="1:3" ht="31.5">
      <c r="A204" s="15">
        <v>32</v>
      </c>
      <c r="B204" s="16" t="s">
        <v>156</v>
      </c>
      <c r="C204" t="str">
        <f t="shared" si="3"/>
        <v>32-подпрограмма "Социально-экономическое развитие Чеченской Республики на 2016 - 2025 годы"</v>
      </c>
    </row>
    <row r="205" spans="1:3" ht="47.25">
      <c r="A205" s="15">
        <v>32</v>
      </c>
      <c r="B205" s="16" t="s">
        <v>157</v>
      </c>
      <c r="C205" t="str">
        <f t="shared" si="3"/>
        <v>32-подпрограмма "Обеспечение реализации государственной программы Российской Федерации "Развитие Северо-Кавказского федерального округа" на период до 2025 года"</v>
      </c>
    </row>
    <row r="206" spans="1:3" ht="31.5">
      <c r="A206" s="15">
        <v>32</v>
      </c>
      <c r="B206" s="16" t="s">
        <v>158</v>
      </c>
      <c r="C206" t="str">
        <f t="shared" si="3"/>
        <v>32-подпрограмма "Развитие туристического кластера в Северо-Кавказском федеральном округе, Краснодарском крае и Республике Адыгея"</v>
      </c>
    </row>
    <row r="207" spans="1:3" ht="47.25">
      <c r="A207" s="15">
        <v>32</v>
      </c>
      <c r="B207" s="16" t="s">
        <v>159</v>
      </c>
      <c r="C207" t="str">
        <f t="shared" si="3"/>
        <v>32-подпрограмма "Создание медицинского кластера на территории Кавказских Минеральных Вод и реализация инвестиционных проектов Северо-Кавказского федерального округа"</v>
      </c>
    </row>
    <row r="208" spans="1:3" ht="31.5">
      <c r="A208" s="15">
        <v>32</v>
      </c>
      <c r="B208" s="16" t="s">
        <v>160</v>
      </c>
      <c r="C208" t="str">
        <f t="shared" si="3"/>
        <v>32-подпрограмма "Формирование инфраструктуры государственной информационной политики в Северо-Кавказском федеральном округе"</v>
      </c>
    </row>
    <row r="209" spans="1:3" ht="15.75">
      <c r="A209" s="15">
        <v>32</v>
      </c>
      <c r="B209" s="16" t="s">
        <v>1018</v>
      </c>
      <c r="C209" t="str">
        <f t="shared" si="3"/>
        <v>32-федеральная целевая программа "Юг России (2008 - 2013 годы)"</v>
      </c>
    </row>
    <row r="210" spans="1:3" ht="15.75">
      <c r="A210" s="15">
        <v>32</v>
      </c>
      <c r="B210" s="16" t="s">
        <v>1040</v>
      </c>
      <c r="C210" t="str">
        <f t="shared" si="3"/>
        <v>32-федеральная целевая программа "Юг России (2014 - 2020 годы)"</v>
      </c>
    </row>
    <row r="211" spans="1:3" ht="31.5">
      <c r="A211" s="15">
        <v>32</v>
      </c>
      <c r="B211" s="16" t="s">
        <v>1019</v>
      </c>
      <c r="C211" t="str">
        <f t="shared" si="3"/>
        <v>32-федеральная целевая программа "Социально-экономическое развитие Республики Ингушетия на 2010 - 2016 годы</v>
      </c>
    </row>
    <row r="212" spans="1:3" ht="31.5">
      <c r="A212" s="15">
        <v>33</v>
      </c>
      <c r="B212" s="16" t="s">
        <v>161</v>
      </c>
      <c r="C212" t="str">
        <f t="shared" si="3"/>
        <v>33-подпрограмма 1 "Совершенствование системы распределения и перераспределения финансовых ресурсов между уровнями бюджетной системы Российской Федерации"</v>
      </c>
    </row>
    <row r="213" spans="1:3" ht="31.5">
      <c r="A213" s="15">
        <v>33</v>
      </c>
      <c r="B213" s="16" t="s">
        <v>162</v>
      </c>
      <c r="C213" t="str">
        <f t="shared" si="3"/>
        <v>33-подпрограмма 2 "Выравнивание финансовых возможностей бюджетов субъектов Российской Федерации и местных бюджетов"</v>
      </c>
    </row>
    <row r="214" spans="1:3" ht="31.5">
      <c r="A214" s="15">
        <v>33</v>
      </c>
      <c r="B214" s="16" t="s">
        <v>163</v>
      </c>
      <c r="C214" t="str">
        <f t="shared" si="3"/>
        <v>33-подпрограмма 3 "Содействие повышению качества управления региональными и муниципальными финансами"</v>
      </c>
    </row>
    <row r="215" spans="1:3" ht="47.25">
      <c r="A215" s="15">
        <v>33</v>
      </c>
      <c r="B215" s="16" t="s">
        <v>1021</v>
      </c>
      <c r="C215" t="str">
        <f t="shared" si="3"/>
        <v>33-подпрограмма 4 "Совершенствование разграничения полномочий между уровнями публичной власти и контроля за осуществлением переданных федеральных полномочий"</v>
      </c>
    </row>
    <row r="216" spans="1:3" ht="31.5">
      <c r="A216" s="15">
        <v>34</v>
      </c>
      <c r="B216" s="16" t="s">
        <v>164</v>
      </c>
      <c r="C216" t="str">
        <f t="shared" si="3"/>
        <v>34-подпрограмма "Создание условий для устойчивого социально-экономического развития Калининградской области"</v>
      </c>
    </row>
    <row r="217" spans="1:3" ht="31.5">
      <c r="A217" s="15">
        <v>34</v>
      </c>
      <c r="B217" s="16" t="s">
        <v>1023</v>
      </c>
      <c r="C217" t="str">
        <f t="shared" si="3"/>
        <v>34-Федеральная целевая программа развития Калининградской области на период до 2020 года</v>
      </c>
    </row>
    <row r="218" spans="1:3" ht="31.5">
      <c r="A218" s="15">
        <v>35</v>
      </c>
      <c r="B218" s="16" t="s">
        <v>1025</v>
      </c>
      <c r="C218" t="str">
        <f t="shared" si="3"/>
        <v>35-подпрограмма "Координация деятельности органов государственной власти в сфере социально-экономического развития Арктической зоны Российской Федерации"</v>
      </c>
    </row>
    <row r="219" spans="1:3" ht="15.75">
      <c r="A219" s="15">
        <v>36</v>
      </c>
      <c r="B219" s="16"/>
      <c r="C219" t="str">
        <f t="shared" si="3"/>
        <v>36-</v>
      </c>
    </row>
    <row r="220" spans="1:3" ht="31.5">
      <c r="A220" s="15">
        <v>37</v>
      </c>
      <c r="B220" s="16" t="s">
        <v>165</v>
      </c>
      <c r="C220" t="str">
        <f t="shared" si="3"/>
        <v>37-подпрограмма 1 "Повышение эффективности управления федеральным имуществом и приватизации"</v>
      </c>
    </row>
    <row r="221" spans="1:3" ht="15.75">
      <c r="A221" s="15">
        <v>37</v>
      </c>
      <c r="B221" s="16" t="s">
        <v>1028</v>
      </c>
      <c r="C221" t="str">
        <f t="shared" si="3"/>
        <v>37-подпрограмма 2 "Управление государственным материальным резервом"</v>
      </c>
    </row>
    <row r="222" spans="1:3" ht="31.5">
      <c r="A222" s="15">
        <v>38</v>
      </c>
      <c r="B222" s="16" t="s">
        <v>166</v>
      </c>
      <c r="C222" t="str">
        <f t="shared" si="3"/>
        <v>38-подпрограмма 1 "Обеспечение сбалансированности федерального бюджета и повышение эффективности бюджетных расходов"</v>
      </c>
    </row>
    <row r="223" spans="1:3" ht="31.5">
      <c r="A223" s="15">
        <v>38</v>
      </c>
      <c r="B223" s="16" t="s">
        <v>167</v>
      </c>
      <c r="C223" t="str">
        <f t="shared" si="3"/>
        <v>38-подпрограмма 2 "Нормативно-методическое обеспечение и организация бюджетного процесса"</v>
      </c>
    </row>
    <row r="224" spans="1:3" ht="31.5">
      <c r="A224" s="15">
        <v>38</v>
      </c>
      <c r="B224" s="16" t="s">
        <v>168</v>
      </c>
      <c r="C224" t="str">
        <f t="shared" si="3"/>
        <v>38-подпрограмма 3 "Обеспечение открытости и прозрачности управления общественными финансами"</v>
      </c>
    </row>
    <row r="225" spans="1:3" ht="31.5">
      <c r="A225" s="15">
        <v>38</v>
      </c>
      <c r="B225" s="16" t="s">
        <v>169</v>
      </c>
      <c r="C225" t="str">
        <f t="shared" si="3"/>
        <v>38-подпрограмма 4 "Организация и осуществление контроля и надзора в финансово-бюджетной сфере"</v>
      </c>
    </row>
    <row r="226" spans="1:3" ht="31.5">
      <c r="A226" s="15">
        <v>38</v>
      </c>
      <c r="B226" s="16" t="s">
        <v>170</v>
      </c>
      <c r="C226" t="str">
        <f t="shared" si="3"/>
        <v>38-подпрограмма 5 "Обеспечение функционирования и развитие налоговой системы Российской Федерации"</v>
      </c>
    </row>
    <row r="227" spans="1:3" ht="31.5">
      <c r="A227" s="15">
        <v>38</v>
      </c>
      <c r="B227" s="16" t="s">
        <v>171</v>
      </c>
      <c r="C227" t="str">
        <f t="shared" si="3"/>
        <v>38-подпрограмма 6 "Управление государственным долгом и государственными финансовыми активами Российской Федерации"</v>
      </c>
    </row>
    <row r="228" spans="1:3" ht="31.5">
      <c r="A228" s="15">
        <v>38</v>
      </c>
      <c r="B228" s="16" t="s">
        <v>172</v>
      </c>
      <c r="C228" t="str">
        <f t="shared" si="3"/>
        <v>38-подпрограмма 7 "Эффективное функционирование финансовых рынков, банковской, страховой деятельности, схем инвестирования и защиты пенсионных накоплений"</v>
      </c>
    </row>
    <row r="229" spans="1:3" ht="31.5">
      <c r="A229" s="15">
        <v>38</v>
      </c>
      <c r="B229" s="16" t="s">
        <v>173</v>
      </c>
      <c r="C229" t="str">
        <f t="shared" si="3"/>
        <v>38-подпрограмма 8 "Развитие международного финансово-экономического сотрудничества Российской Федерации"</v>
      </c>
    </row>
    <row r="230" spans="1:3" ht="47.25">
      <c r="A230" s="15">
        <v>38</v>
      </c>
      <c r="B230" s="16" t="s">
        <v>174</v>
      </c>
      <c r="C230" t="str">
        <f t="shared" si="3"/>
        <v>38-подпрограмма 9 "Создание и развитие государственной интегрированной информационной системы управления общественными финансами "Электронный бюджет"</v>
      </c>
    </row>
    <row r="231" spans="1:3" ht="31.5">
      <c r="A231" s="15">
        <v>38</v>
      </c>
      <c r="B231" s="16" t="s">
        <v>175</v>
      </c>
      <c r="C231" t="str">
        <f t="shared" si="3"/>
        <v>38-подпрограмма 10 "Государственное регулирование отрасли драгоценных металлов и драгоценных камней"</v>
      </c>
    </row>
    <row r="232" spans="1:3" ht="31.5">
      <c r="A232" s="15">
        <v>38</v>
      </c>
      <c r="B232" s="16" t="s">
        <v>176</v>
      </c>
      <c r="C232" t="str">
        <f t="shared" si="3"/>
        <v>38-подпрограмма 11 "Государственное регулирование в сфере производства и оборота этилового спирта, алкогольной и спиртосодержащей продукции"</v>
      </c>
    </row>
    <row r="233" spans="1:3" ht="15.75">
      <c r="A233" s="15">
        <v>38</v>
      </c>
      <c r="B233" s="16" t="s">
        <v>1030</v>
      </c>
      <c r="C233" t="str">
        <f t="shared" si="3"/>
        <v>38-подпрограмма 12 "Формирование института развития проектного финансирования"</v>
      </c>
    </row>
    <row r="234" spans="1:3" ht="15.75">
      <c r="A234" s="15">
        <v>39</v>
      </c>
      <c r="B234" s="16"/>
      <c r="C234" t="str">
        <f t="shared" si="3"/>
        <v>39-</v>
      </c>
    </row>
    <row r="235" spans="1:3" ht="31.5">
      <c r="A235" s="15">
        <v>40</v>
      </c>
      <c r="B235" s="16" t="s">
        <v>177</v>
      </c>
      <c r="C235" t="str">
        <f t="shared" si="3"/>
        <v>40-подпрограмма 1 "Обеспечение защиты публичных интересов, реализации прав граждан и организаций"</v>
      </c>
    </row>
    <row r="236" spans="1:3" ht="31.5">
      <c r="A236" s="15">
        <v>40</v>
      </c>
      <c r="B236" s="16" t="s">
        <v>178</v>
      </c>
      <c r="C236" t="str">
        <f t="shared" si="3"/>
        <v>40-подпрограмма 2 "Развитие судебно-экспертных учреждений Министерства юстиции Российской Федерации"</v>
      </c>
    </row>
    <row r="237" spans="1:3" ht="31.5">
      <c r="A237" s="15">
        <v>40</v>
      </c>
      <c r="B237" s="16" t="s">
        <v>179</v>
      </c>
      <c r="C237" t="str">
        <f t="shared" si="3"/>
        <v>40-подпрограмма 3 "Регулирование государственной политики в сфере исполнения уголовных наказаний"</v>
      </c>
    </row>
    <row r="238" spans="1:3" ht="47.25">
      <c r="A238" s="15">
        <v>40</v>
      </c>
      <c r="B238" s="16" t="s">
        <v>180</v>
      </c>
      <c r="C238" t="str">
        <f t="shared" si="3"/>
        <v>40-подпрограмма 4 "Повышение качества принудительного исполнения судебных актов, актов других органов и должностных лиц и обеспечения установленного порядка деятельности судов"</v>
      </c>
    </row>
    <row r="239" spans="1:3" ht="31.5">
      <c r="A239" s="15">
        <v>40</v>
      </c>
      <c r="B239" s="16" t="s">
        <v>181</v>
      </c>
      <c r="C239" t="str">
        <f t="shared" si="3"/>
        <v>40-подпрограмма 5 "Повышение эффективности государственного управления при реализации государственной программы Российской Федерации "Юстиция"</v>
      </c>
    </row>
    <row r="240" spans="1:3" ht="31.5">
      <c r="A240" s="15">
        <v>40</v>
      </c>
      <c r="B240" s="16" t="s">
        <v>1032</v>
      </c>
      <c r="C240" t="str">
        <f t="shared" si="3"/>
        <v>40-федеральная целевая программа "Развитие уголовно-исполнительной системы (2007 - 2016 годы)"</v>
      </c>
    </row>
  </sheetData>
  <sheetProtection sheet="1" objects="1" scenarios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А.В. Мигаль</dc:creator>
  <cp:keywords/>
  <dc:description/>
  <cp:lastModifiedBy>Кашникова</cp:lastModifiedBy>
  <cp:lastPrinted>2018-03-05T23:31:47Z</cp:lastPrinted>
  <dcterms:created xsi:type="dcterms:W3CDTF">2017-05-19T07:49:19Z</dcterms:created>
  <dcterms:modified xsi:type="dcterms:W3CDTF">2018-03-06T00:22:05Z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